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OneDrive - Universidad de San Martin de Porres\Ministerios\MINCUL\2024\3_Actividades\6_Junio\Enapres_SIICA\reactualizacindeindicadoresvinculadosaenapres2016\"/>
    </mc:Choice>
  </mc:AlternateContent>
  <xr:revisionPtr revIDLastSave="0" documentId="13_ncr:1_{58999D74-57F7-4076-A298-956ABC8D471D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biblio" sheetId="1" r:id="rId1"/>
    <sheet name="biblio_ur" sheetId="2" r:id="rId2"/>
    <sheet name="biblio_css" sheetId="3" r:id="rId3"/>
    <sheet name="biblio_dep" sheetId="9" r:id="rId4"/>
    <sheet name="biblio_dep (2)" sheetId="12" r:id="rId5"/>
    <sheet name="biblio_carac" sheetId="5" r:id="rId6"/>
    <sheet name="biblio_frec " sheetId="10" r:id="rId7"/>
    <sheet name="biblio_mod" sheetId="7" r:id="rId8"/>
    <sheet name="biblio_inas" sheetId="11" r:id="rId9"/>
  </sheets>
  <calcPr calcId="191029"/>
  <extLst>
    <ext uri="GoogleSheetsCustomDataVersion1">
      <go:sheetsCustomData xmlns:go="http://customooxmlschemas.google.com/" r:id="rId12" roundtripDataSignature="AMtx7mi33DVpha3JOCNYC4dPFzY1/CJwzA=="/>
    </ext>
  </extLst>
</workbook>
</file>

<file path=xl/calcChain.xml><?xml version="1.0" encoding="utf-8"?>
<calcChain xmlns="http://schemas.openxmlformats.org/spreadsheetml/2006/main">
  <c r="E15" i="1" l="1"/>
  <c r="F15" i="1"/>
  <c r="F9" i="1"/>
  <c r="F10" i="1"/>
  <c r="F11" i="1"/>
  <c r="F12" i="1"/>
  <c r="F13" i="1"/>
  <c r="F14" i="1"/>
  <c r="F8" i="1"/>
  <c r="E14" i="1"/>
  <c r="E10" i="1"/>
  <c r="E11" i="1"/>
  <c r="E12" i="1"/>
  <c r="E13" i="1"/>
  <c r="E9" i="1"/>
</calcChain>
</file>

<file path=xl/sharedStrings.xml><?xml version="1.0" encoding="utf-8"?>
<sst xmlns="http://schemas.openxmlformats.org/spreadsheetml/2006/main" count="162" uniqueCount="100">
  <si>
    <t>Año</t>
  </si>
  <si>
    <t xml:space="preserve"> </t>
  </si>
  <si>
    <t>Rural</t>
  </si>
  <si>
    <t>Urbano</t>
  </si>
  <si>
    <t>Costa</t>
  </si>
  <si>
    <t>Sierra</t>
  </si>
  <si>
    <t>Selva</t>
  </si>
  <si>
    <t>Sexo</t>
  </si>
  <si>
    <t>Hombre</t>
  </si>
  <si>
    <t>Mujer</t>
  </si>
  <si>
    <t>Edad</t>
  </si>
  <si>
    <t>Nivel educativo</t>
  </si>
  <si>
    <t>Sin nivel</t>
  </si>
  <si>
    <t>Educación primaria</t>
  </si>
  <si>
    <t>Educación secundaria</t>
  </si>
  <si>
    <t>Superior no universitaria</t>
  </si>
  <si>
    <t>Superior universitaria</t>
  </si>
  <si>
    <t>Posgrado</t>
  </si>
  <si>
    <t>Lengua materna</t>
  </si>
  <si>
    <t>Castellano</t>
  </si>
  <si>
    <t>Quechua</t>
  </si>
  <si>
    <t>Otras lenguas</t>
  </si>
  <si>
    <t>Estrato socioeconómico</t>
  </si>
  <si>
    <t>Estrato B</t>
  </si>
  <si>
    <t>Estrato C</t>
  </si>
  <si>
    <t>Estrato D</t>
  </si>
  <si>
    <t>Anual</t>
  </si>
  <si>
    <t>Trimestral</t>
  </si>
  <si>
    <t>Mensual</t>
  </si>
  <si>
    <t>Semanal</t>
  </si>
  <si>
    <t>Otra</t>
  </si>
  <si>
    <t>Comprado</t>
  </si>
  <si>
    <t>Otra forma</t>
  </si>
  <si>
    <t>Falta de dinero</t>
  </si>
  <si>
    <t>Falta de tiempo</t>
  </si>
  <si>
    <t>Área</t>
  </si>
  <si>
    <t>Nacional</t>
  </si>
  <si>
    <t>Región natural</t>
  </si>
  <si>
    <t>De 14 a 17 años</t>
  </si>
  <si>
    <t>De 18 a 29 años</t>
  </si>
  <si>
    <t>De 30 a 59 años</t>
  </si>
  <si>
    <t>De 60 años a más</t>
  </si>
  <si>
    <t>Aimara</t>
  </si>
  <si>
    <t>Falta de interés</t>
  </si>
  <si>
    <t>Sí consumió</t>
  </si>
  <si>
    <t>No consumió</t>
  </si>
  <si>
    <t>Porcentaje</t>
  </si>
  <si>
    <t>Variación anual</t>
  </si>
  <si>
    <t>Departamento</t>
  </si>
  <si>
    <t>Amazonas</t>
  </si>
  <si>
    <t>Arequipa</t>
  </si>
  <si>
    <t>Ayacucho</t>
  </si>
  <si>
    <t>Cajamarca</t>
  </si>
  <si>
    <t>Callao</t>
  </si>
  <si>
    <t>Cusco</t>
  </si>
  <si>
    <t>Huancavelica</t>
  </si>
  <si>
    <t>Ica</t>
  </si>
  <si>
    <t>La Libertad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</si>
  <si>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</si>
  <si>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</si>
  <si>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</si>
  <si>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</si>
  <si>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</si>
  <si>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</si>
  <si>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</si>
  <si>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</si>
  <si>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</si>
  <si>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</si>
  <si>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Fuente: Enapres – INEI. Elaboración: DLL – Mincul</t>
  </si>
  <si>
    <t xml:space="preserve">Fuente: Enapres – INEI. Elaboración: DLL – Mincul </t>
  </si>
  <si>
    <t>Fuente: Enapres– INEI. Elaboración: DLL – Mincul</t>
  </si>
  <si>
    <t>Estrato A o más alto</t>
  </si>
  <si>
    <t>Estrato E o más bajo</t>
  </si>
  <si>
    <t>Población</t>
  </si>
  <si>
    <t>-</t>
  </si>
  <si>
    <t>Madre De Dios</t>
  </si>
  <si>
    <t>Semestral</t>
  </si>
  <si>
    <t>Entrada ibre</t>
  </si>
  <si>
    <t>Pagado por otra persona</t>
  </si>
  <si>
    <t>No tiene información</t>
  </si>
  <si>
    <t>No hay oferta</t>
  </si>
  <si>
    <t>Huánuco</t>
  </si>
  <si>
    <t>San Martín</t>
  </si>
  <si>
    <t>Apurímac</t>
  </si>
  <si>
    <t>Áncash</t>
  </si>
  <si>
    <t>Junín</t>
  </si>
  <si>
    <t>Porcentaje de la población mayor de 14 años que durante los últimos 12 meses asistió a una biblioteca y/o sala de lectura (2016-2023)</t>
  </si>
  <si>
    <t>Porcentaje de la población mayor de 14 años que durante los últimos 12 meses asistió a una biblioteca y/o sala de lectura, según área de residencia (2016-2023)</t>
  </si>
  <si>
    <t>Porcentaje de la población mayor de 14 años que durante los últimos 12 meses asistió a una biblioteca y/o sala de lectura, según región natural (2016-2023)</t>
  </si>
  <si>
    <t>Población mayor de 14 años que durante los últimos 12 meses asistió a una biblioteca y/o sala de lectura, según departamento (2022-2023)</t>
  </si>
  <si>
    <t>Porcentaje de la población mayor de 14 años que durante los últimos 12 meses asistió a una biblioteca y/o sala de lectura, según sexo (2022-2023)</t>
  </si>
  <si>
    <t>Porcentaje de la población mayor de 14 años que durante los últimos 12 meses asistió a una biblioteca y/o sala de lectura, según edad (2022-2023)</t>
  </si>
  <si>
    <t>Porcentaje de la población mayor de 14 años que durante los últimos 12 meses asistió a una biblioteca y/o sala de lectura, según nivel educativo (2022-2023)</t>
  </si>
  <si>
    <t>Porcentaje de la población mayor de 14 años que durante los últimos 12 meses asistió a una biblioteca y/o sala de lectura, según lengua materna (2022-2023)</t>
  </si>
  <si>
    <t>Porcentaje de la población mayor de 14 años que durante los últimos 12 meses asistió a una biblioteca y/o sala de lectura, según estrato socioeconómico (2022-2023)</t>
  </si>
  <si>
    <t>Porcentaje de la población mayor de 14 años que durante los últimos 12 meses asistió a una biblioteca y/o sala de lectura, según frecuencia (2016-2023)</t>
  </si>
  <si>
    <t>Porcentaje de la población mayor de 14 años que durante los últimos 12 meses asistió a una biblioteca y/o sala de lectura, según la modalidad en que obtuvo el ticket o entrada (2016-2019)</t>
  </si>
  <si>
    <t>Porcentaje de la población mayor de 14 años que durante los últimos 12 meses no asistió a una biblioteca y/o sala de lectura, según tipo de razón principal (2016-2023)</t>
  </si>
  <si>
    <t>Porcentaje de la población mayor de 14 años que durante los últimos 12 meses no asistió a una biblioteca y/o sala de lectura, según tipo de razón principal y área de residencia (2023)</t>
  </si>
  <si>
    <t>Porcentaje de la población mayor de 14 años que durante los últimos 12 meses no asistió a una biblioteca y/o sala de lectura, según tipo de razón principal y región natural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</si>
</sst>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Arial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theme="0"/>
      </patternFill>
    </fill>
    <fill>
      <patternFill patternType="solid">
        <fgColor rgb="FFD6DCE4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2" fillId="2" borderId="18" xfId="0" applyFont="1" applyFill="1" applyBorder="1" applyAlignment="1">
      <alignment horizontal="center" vertical="center"/>
    </xf>
    <xf numFmtId="0" fontId="0" fillId="0" borderId="5" xfId="0" applyBorder="1"/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0" fontId="9" fillId="3" borderId="2" xfId="0" applyFont="1" applyFill="1" applyBorder="1" applyAlignment="1">
      <alignment horizontal="left" vertical="center"/>
    </xf>
    <xf numFmtId="0" fontId="6" fillId="0" borderId="5" xfId="0" applyFont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14" xfId="0" applyBorder="1"/>
    <xf numFmtId="0" fontId="12" fillId="0" borderId="0" xfId="0" applyFont="1"/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left" inden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>
      <alignment horizontal="right" vertical="center"/>
    </xf>
    <xf numFmtId="164" fontId="2" fillId="2" borderId="29" xfId="0" applyNumberFormat="1" applyFont="1" applyFill="1" applyBorder="1" applyAlignment="1">
      <alignment horizontal="right" vertical="center"/>
    </xf>
    <xf numFmtId="164" fontId="2" fillId="2" borderId="30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26" xfId="0" applyNumberFormat="1" applyFont="1" applyFill="1" applyBorder="1" applyAlignment="1">
      <alignment horizontal="right" vertical="center"/>
    </xf>
    <xf numFmtId="164" fontId="2" fillId="2" borderId="25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2" fillId="2" borderId="18" xfId="0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/>
    </xf>
    <xf numFmtId="0" fontId="5" fillId="0" borderId="12" xfId="0" applyFont="1" applyBorder="1"/>
    <xf numFmtId="0" fontId="1" fillId="0" borderId="16" xfId="0" applyFont="1" applyBorder="1" applyAlignment="1">
      <alignment horizontal="left" vertical="center" wrapText="1"/>
    </xf>
    <xf numFmtId="0" fontId="5" fillId="0" borderId="14" xfId="0" applyFont="1" applyBorder="1"/>
    <xf numFmtId="0" fontId="4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i="1"/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biblioteca y/o sala de lectura (2016-2023)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5597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biblio!$B$8:$B$15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biblio!$D$8:$D$15</c:f>
              <c:numCache>
                <c:formatCode>0.0%</c:formatCode>
                <c:ptCount val="8"/>
                <c:pt idx="0">
                  <c:v>7.3999999999999996E-2</c:v>
                </c:pt>
                <c:pt idx="1">
                  <c:v>6.9000000000000006E-2</c:v>
                </c:pt>
                <c:pt idx="2">
                  <c:v>6.54E-2</c:v>
                </c:pt>
                <c:pt idx="3">
                  <c:v>6.0900000000000003E-2</c:v>
                </c:pt>
                <c:pt idx="4">
                  <c:v>4.6399999999999997E-2</c:v>
                </c:pt>
                <c:pt idx="5">
                  <c:v>9.1000000000000004E-3</c:v>
                </c:pt>
                <c:pt idx="6">
                  <c:v>2.0799999999999999E-2</c:v>
                </c:pt>
                <c:pt idx="7">
                  <c:v>4.1799999999999997E-2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93-4425-A9E9-A6FD5B7D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2816"/>
        <c:axId val="-257332272"/>
      </c:barChart>
      <c:catAx>
        <c:axId val="-25733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57332272"/>
        <c:crosses val="autoZero"/>
        <c:auto val="1"/>
        <c:lblAlgn val="ctr"/>
        <c:lblOffset val="100"/>
        <c:noMultiLvlLbl val="1"/>
      </c:catAx>
      <c:valAx>
        <c:axId val="-25733227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-2573328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  <a:miter lim="800000"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biblioteca y/o sala de lectura, según estrato socioeconómico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299385185185185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biblio_carac!$C$64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biblio_carac!$B$65:$B$69</c:f>
              <c:strCache>
                <c:ptCount val="5"/>
                <c:pt idx="0">
                  <c:v>Estrato A o más alto</c:v>
                </c:pt>
                <c:pt idx="1">
                  <c:v>Estrato B</c:v>
                </c:pt>
                <c:pt idx="2">
                  <c:v>Estrato C</c:v>
                </c:pt>
                <c:pt idx="3">
                  <c:v>Estrato D</c:v>
                </c:pt>
                <c:pt idx="4">
                  <c:v>Estrato E o más bajo</c:v>
                </c:pt>
              </c:strCache>
            </c:strRef>
          </c:cat>
          <c:val>
            <c:numRef>
              <c:f>biblio_carac!$C$65:$C$69</c:f>
              <c:numCache>
                <c:formatCode>0.0%</c:formatCode>
                <c:ptCount val="5"/>
                <c:pt idx="0">
                  <c:v>2.1899999999999999E-2</c:v>
                </c:pt>
                <c:pt idx="1">
                  <c:v>2.23E-2</c:v>
                </c:pt>
                <c:pt idx="2">
                  <c:v>2.4199999999999999E-2</c:v>
                </c:pt>
                <c:pt idx="3">
                  <c:v>1.9300000000000001E-2</c:v>
                </c:pt>
                <c:pt idx="4">
                  <c:v>2.5100000000000001E-2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1F2-4E38-B61F-D643283D9DD4}"/>
            </c:ext>
          </c:extLst>
        </c:ser>
        <c:ser>
          <c:idx val="1"/>
          <c:order val="1"/>
          <c:tx>
            <c:strRef>
              <c:f>biblio_carac!$D$64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699074074074047E-2"/>
                  <c:y val="1.175925925925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2-4E38-B61F-D643283D9DD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2-4E38-B61F-D643283D9DD4}"/>
                </c:ext>
              </c:extLst>
            </c:dLbl>
            <c:dLbl>
              <c:idx val="2"/>
              <c:layout>
                <c:manualLayout>
                  <c:x val="1.7638888888888888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2-4E38-B61F-D643283D9DD4}"/>
                </c:ext>
              </c:extLst>
            </c:dLbl>
            <c:dLbl>
              <c:idx val="3"/>
              <c:layout>
                <c:manualLayout>
                  <c:x val="2.0578703703703703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2-4E38-B61F-D643283D9DD4}"/>
                </c:ext>
              </c:extLst>
            </c:dLbl>
            <c:dLbl>
              <c:idx val="4"/>
              <c:layout>
                <c:manualLayout>
                  <c:x val="1.4699074074074182E-2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2-4E38-B61F-D643283D9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biblio_carac!$D$65:$D$69</c:f>
              <c:numCache>
                <c:formatCode>0.0%</c:formatCode>
                <c:ptCount val="5"/>
                <c:pt idx="0">
                  <c:v>5.4957699999999998E-2</c:v>
                </c:pt>
                <c:pt idx="1">
                  <c:v>6.0201699999999997E-2</c:v>
                </c:pt>
                <c:pt idx="2">
                  <c:v>4.3745699999999998E-2</c:v>
                </c:pt>
                <c:pt idx="3">
                  <c:v>3.9966700000000001E-2</c:v>
                </c:pt>
                <c:pt idx="4">
                  <c:v>4.17948E-2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2-4E38-B61F-D643283D9D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7712"/>
        <c:axId val="-368603904"/>
      </c:barChart>
      <c:catAx>
        <c:axId val="-36860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904"/>
        <c:crosses val="autoZero"/>
        <c:auto val="1"/>
        <c:lblAlgn val="ctr"/>
        <c:lblOffset val="100"/>
        <c:noMultiLvlLbl val="1"/>
      </c:catAx>
      <c:valAx>
        <c:axId val="-36860390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77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biblioteca y/o sala de lectura, según frecuencia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'biblio_frec '!$C$6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rgbClr val="C6CEE6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'!$C$7:$C$14</c:f>
              <c:numCache>
                <c:formatCode>0.0%</c:formatCode>
                <c:ptCount val="8"/>
                <c:pt idx="0">
                  <c:v>0.2281</c:v>
                </c:pt>
                <c:pt idx="1">
                  <c:v>0.21329999999999999</c:v>
                </c:pt>
                <c:pt idx="2">
                  <c:v>0.28589999999999999</c:v>
                </c:pt>
                <c:pt idx="3">
                  <c:v>0.2918</c:v>
                </c:pt>
                <c:pt idx="4">
                  <c:v>0.23730000000000001</c:v>
                </c:pt>
                <c:pt idx="5">
                  <c:v>0.19209999999999999</c:v>
                </c:pt>
                <c:pt idx="6">
                  <c:v>0.24540000000000001</c:v>
                </c:pt>
                <c:pt idx="7">
                  <c:v>0.18440000000000001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4888-4000-996B-EF4207F1D673}"/>
            </c:ext>
          </c:extLst>
        </c:ser>
        <c:ser>
          <c:idx val="1"/>
          <c:order val="1"/>
          <c:tx>
            <c:strRef>
              <c:f>'biblio_frec '!$D$6</c:f>
              <c:strCache>
                <c:ptCount val="1"/>
                <c:pt idx="0">
                  <c:v>Semestral</c:v>
                </c:pt>
              </c:strCache>
            </c:strRef>
          </c:tx>
          <c:spPr>
            <a:solidFill>
              <a:srgbClr val="ADB9D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'!$D$7:$D$14</c:f>
              <c:numCache>
                <c:formatCode>0.0%</c:formatCode>
                <c:ptCount val="8"/>
                <c:pt idx="0">
                  <c:v>0.19320000000000001</c:v>
                </c:pt>
                <c:pt idx="1">
                  <c:v>0.1168</c:v>
                </c:pt>
                <c:pt idx="2">
                  <c:v>0.1216</c:v>
                </c:pt>
                <c:pt idx="3">
                  <c:v>0.10050000000000001</c:v>
                </c:pt>
                <c:pt idx="4">
                  <c:v>0.1333</c:v>
                </c:pt>
                <c:pt idx="5">
                  <c:v>0.1421</c:v>
                </c:pt>
                <c:pt idx="6">
                  <c:v>0.125</c:v>
                </c:pt>
                <c:pt idx="7">
                  <c:v>0.15629999999999999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4888-4000-996B-EF4207F1D673}"/>
            </c:ext>
          </c:extLst>
        </c:ser>
        <c:ser>
          <c:idx val="2"/>
          <c:order val="2"/>
          <c:tx>
            <c:strRef>
              <c:f>'biblio_frec '!$E$6</c:f>
              <c:strCache>
                <c:ptCount val="1"/>
                <c:pt idx="0">
                  <c:v>Trimestral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'!$E$7:$E$14</c:f>
              <c:numCache>
                <c:formatCode>0.0%</c:formatCode>
                <c:ptCount val="8"/>
                <c:pt idx="0">
                  <c:v>0.14069999999999999</c:v>
                </c:pt>
                <c:pt idx="1">
                  <c:v>0.18140000000000001</c:v>
                </c:pt>
                <c:pt idx="2">
                  <c:v>0.13489999999999999</c:v>
                </c:pt>
                <c:pt idx="3">
                  <c:v>0.19420000000000001</c:v>
                </c:pt>
                <c:pt idx="4">
                  <c:v>0.15229999999999999</c:v>
                </c:pt>
                <c:pt idx="5">
                  <c:v>0.14949999999999999</c:v>
                </c:pt>
                <c:pt idx="6">
                  <c:v>0.1527</c:v>
                </c:pt>
                <c:pt idx="7">
                  <c:v>0.1721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4888-4000-996B-EF4207F1D673}"/>
            </c:ext>
          </c:extLst>
        </c:ser>
        <c:ser>
          <c:idx val="3"/>
          <c:order val="3"/>
          <c:tx>
            <c:strRef>
              <c:f>'biblio_frec '!$F$6</c:f>
              <c:strCache>
                <c:ptCount val="1"/>
                <c:pt idx="0">
                  <c:v>Mensual</c:v>
                </c:pt>
              </c:strCache>
            </c:strRef>
          </c:tx>
          <c:spPr>
            <a:solidFill>
              <a:srgbClr val="6383C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'!$F$7:$F$14</c:f>
              <c:numCache>
                <c:formatCode>0.0%</c:formatCode>
                <c:ptCount val="8"/>
                <c:pt idx="0">
                  <c:v>0.26929999999999998</c:v>
                </c:pt>
                <c:pt idx="1">
                  <c:v>0.27400000000000002</c:v>
                </c:pt>
                <c:pt idx="2">
                  <c:v>0.2084</c:v>
                </c:pt>
                <c:pt idx="3">
                  <c:v>0.1749</c:v>
                </c:pt>
                <c:pt idx="4">
                  <c:v>0.22239999999999999</c:v>
                </c:pt>
                <c:pt idx="5">
                  <c:v>0.21759999999999999</c:v>
                </c:pt>
                <c:pt idx="6">
                  <c:v>0.2324</c:v>
                </c:pt>
                <c:pt idx="7">
                  <c:v>0.23169999999999999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4888-4000-996B-EF4207F1D673}"/>
            </c:ext>
          </c:extLst>
        </c:ser>
        <c:ser>
          <c:idx val="4"/>
          <c:order val="4"/>
          <c:tx>
            <c:strRef>
              <c:f>'biblio_frec '!$G$6</c:f>
              <c:strCache>
                <c:ptCount val="1"/>
                <c:pt idx="0">
                  <c:v>Semanal</c:v>
                </c:pt>
              </c:strCache>
            </c:strRef>
          </c:tx>
          <c:spPr>
            <a:solidFill>
              <a:srgbClr val="416EBD"/>
            </a:solidFill>
            <a:ln>
              <a:noFill/>
            </a:ln>
            <a:effectLst/>
          </c:spPr>
          <c:invertIfNegative val="1"/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'!$G$7:$G$14</c:f>
              <c:numCache>
                <c:formatCode>0.0%</c:formatCode>
                <c:ptCount val="8"/>
                <c:pt idx="0">
                  <c:v>0.12620000000000001</c:v>
                </c:pt>
                <c:pt idx="1">
                  <c:v>9.2799999999999994E-2</c:v>
                </c:pt>
                <c:pt idx="2">
                  <c:v>0.13650000000000001</c:v>
                </c:pt>
                <c:pt idx="3">
                  <c:v>0.1167</c:v>
                </c:pt>
                <c:pt idx="4">
                  <c:v>0.1515</c:v>
                </c:pt>
                <c:pt idx="5">
                  <c:v>0.1968</c:v>
                </c:pt>
                <c:pt idx="6">
                  <c:v>0.1348</c:v>
                </c:pt>
                <c:pt idx="7">
                  <c:v>0.20069999999999999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888-4000-996B-EF4207F1D673}"/>
            </c:ext>
          </c:extLst>
        </c:ser>
        <c:ser>
          <c:idx val="5"/>
          <c:order val="5"/>
          <c:tx>
            <c:strRef>
              <c:f>'biblio_frec '!$H$6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'biblio_frec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'biblio_frec '!$H$7:$H$14</c:f>
              <c:numCache>
                <c:formatCode>0.0%</c:formatCode>
                <c:ptCount val="8"/>
                <c:pt idx="0">
                  <c:v>4.2599999999999999E-2</c:v>
                </c:pt>
                <c:pt idx="1">
                  <c:v>0.12180000000000001</c:v>
                </c:pt>
                <c:pt idx="2">
                  <c:v>0.11260000000000001</c:v>
                </c:pt>
                <c:pt idx="3">
                  <c:v>0.12180000000000001</c:v>
                </c:pt>
                <c:pt idx="4">
                  <c:v>0.1033</c:v>
                </c:pt>
                <c:pt idx="5">
                  <c:v>0.1019</c:v>
                </c:pt>
                <c:pt idx="6">
                  <c:v>0.10970000000000001</c:v>
                </c:pt>
                <c:pt idx="7">
                  <c:v>5.4699999999999999E-2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4888-4000-996B-EF4207F1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91136"/>
        <c:axId val="-1123287328"/>
      </c:barChart>
      <c:catAx>
        <c:axId val="-11232911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328"/>
        <c:crosses val="autoZero"/>
        <c:auto val="1"/>
        <c:lblAlgn val="ctr"/>
        <c:lblOffset val="100"/>
        <c:noMultiLvlLbl val="1"/>
      </c:catAx>
      <c:valAx>
        <c:axId val="-1123287328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13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biblioteca y/o sala de lectura, según la modalidad en que obtuvo el ticket o entrada(2016 - 2019)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6.787515733901188E-2"/>
          <c:y val="0.2371287367883812"/>
          <c:w val="0.84597098259171921"/>
          <c:h val="0.58300788812485338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biblio_mod!$C$6</c:f>
              <c:strCache>
                <c:ptCount val="1"/>
                <c:pt idx="0">
                  <c:v>Comprado</c:v>
                </c:pt>
              </c:strCache>
            </c:strRef>
          </c:tx>
          <c:spPr>
            <a:solidFill>
              <a:srgbClr val="BAC4E2"/>
            </a:solidFill>
            <a:ln>
              <a:noFill/>
            </a:ln>
            <a:effectLst/>
          </c:spPr>
          <c:invertIfNegative val="1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4-4B3F-9E6F-106B2CF04B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4-4B3F-9E6F-106B2CF04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biblio_mod!$B$7:$B$10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biblio_mod!$C$7:$C$10</c:f>
              <c:numCache>
                <c:formatCode>0.0%</c:formatCode>
                <c:ptCount val="4"/>
                <c:pt idx="2">
                  <c:v>3.9E-2</c:v>
                </c:pt>
                <c:pt idx="3">
                  <c:v>2.1999999999999999E-2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3A-445E-852B-B68601CDAC97}"/>
            </c:ext>
          </c:extLst>
        </c:ser>
        <c:ser>
          <c:idx val="1"/>
          <c:order val="1"/>
          <c:tx>
            <c:strRef>
              <c:f>biblio_mod!$D$6</c:f>
              <c:strCache>
                <c:ptCount val="1"/>
                <c:pt idx="0">
                  <c:v>Entrada ibre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biblio_mod!$B$7:$B$10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biblio_mod!$D$7:$D$10</c:f>
              <c:numCache>
                <c:formatCode>0.0%</c:formatCode>
                <c:ptCount val="4"/>
                <c:pt idx="0">
                  <c:v>0.98499999999999999</c:v>
                </c:pt>
                <c:pt idx="1">
                  <c:v>0.98099999999999998</c:v>
                </c:pt>
                <c:pt idx="2">
                  <c:v>0.94299999999999995</c:v>
                </c:pt>
                <c:pt idx="3">
                  <c:v>0.96799999999999997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503A-445E-852B-B68601CDAC97}"/>
            </c:ext>
          </c:extLst>
        </c:ser>
        <c:ser>
          <c:idx val="2"/>
          <c:order val="2"/>
          <c:tx>
            <c:strRef>
              <c:f>biblio_mod!$E$6</c:f>
              <c:strCache>
                <c:ptCount val="1"/>
                <c:pt idx="0">
                  <c:v>Pagado por otra persona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biblio_mod!$B$7:$B$10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biblio_mod!$E$7:$E$10</c:f>
              <c:numCache>
                <c:formatCode>0.0%</c:formatCode>
                <c:ptCount val="4"/>
                <c:pt idx="0">
                  <c:v>1.4999999999999999E-2</c:v>
                </c:pt>
                <c:pt idx="1">
                  <c:v>1.9E-2</c:v>
                </c:pt>
                <c:pt idx="2">
                  <c:v>1.7999999999999999E-2</c:v>
                </c:pt>
                <c:pt idx="3">
                  <c:v>8.9999999999999993E-3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503A-445E-852B-B68601CDAC97}"/>
            </c:ext>
          </c:extLst>
        </c:ser>
        <c:ser>
          <c:idx val="3"/>
          <c:order val="3"/>
          <c:tx>
            <c:strRef>
              <c:f>biblio_mod!$F$6</c:f>
              <c:strCache>
                <c:ptCount val="1"/>
                <c:pt idx="0">
                  <c:v>Otra forma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cat>
            <c:numRef>
              <c:f>biblio_mod!$B$7:$B$10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biblio_mod!$F$7:$F$10</c:f>
              <c:numCache>
                <c:formatCode>0.0%</c:formatCode>
                <c:ptCount val="4"/>
                <c:pt idx="3">
                  <c:v>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503A-445E-852B-B68601CDA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6784"/>
        <c:axId val="-1123290592"/>
      </c:barChart>
      <c:catAx>
        <c:axId val="-112328678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90592"/>
        <c:crosses val="autoZero"/>
        <c:auto val="1"/>
        <c:lblAlgn val="ctr"/>
        <c:lblOffset val="100"/>
        <c:noMultiLvlLbl val="1"/>
      </c:catAx>
      <c:valAx>
        <c:axId val="-112329059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crossAx val="-1123286784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asistió a una biblioteca y/o sala de lectura, según tipo de razón principal (2016 - 2023)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0.10068257815210656"/>
          <c:y val="0.2371287367883812"/>
          <c:w val="0.81316358513288378"/>
          <c:h val="0.5559273579843002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biblio_inas!$C$6</c:f>
              <c:strCache>
                <c:ptCount val="1"/>
                <c:pt idx="0">
                  <c:v>Falta de tiempo</c:v>
                </c:pt>
              </c:strCache>
            </c:strRef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biblio_inas!$C$7:$C$14</c:f>
              <c:numCache>
                <c:formatCode>0.0%</c:formatCode>
                <c:ptCount val="8"/>
                <c:pt idx="0">
                  <c:v>0.19189999999999999</c:v>
                </c:pt>
                <c:pt idx="1">
                  <c:v>0.16850000000000001</c:v>
                </c:pt>
                <c:pt idx="2">
                  <c:v>0.1028</c:v>
                </c:pt>
                <c:pt idx="3">
                  <c:v>0.19439999999999999</c:v>
                </c:pt>
                <c:pt idx="4">
                  <c:v>0.2064</c:v>
                </c:pt>
                <c:pt idx="5">
                  <c:v>0.21010000000000001</c:v>
                </c:pt>
                <c:pt idx="6">
                  <c:v>0.23300000000000001</c:v>
                </c:pt>
                <c:pt idx="7">
                  <c:v>0.25929999999999997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F43-4CF4-995D-C4115466BC48}"/>
            </c:ext>
          </c:extLst>
        </c:ser>
        <c:ser>
          <c:idx val="1"/>
          <c:order val="1"/>
          <c:tx>
            <c:strRef>
              <c:f>biblio_inas!$D$6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biblio_inas!$D$7:$D$14</c:f>
              <c:numCache>
                <c:formatCode>0.0%</c:formatCode>
                <c:ptCount val="8"/>
                <c:pt idx="0">
                  <c:v>0.64410000000000001</c:v>
                </c:pt>
                <c:pt idx="1">
                  <c:v>0.64549999999999996</c:v>
                </c:pt>
                <c:pt idx="2">
                  <c:v>0.68189999999999995</c:v>
                </c:pt>
                <c:pt idx="3">
                  <c:v>0.68510000000000004</c:v>
                </c:pt>
                <c:pt idx="4">
                  <c:v>0.69</c:v>
                </c:pt>
                <c:pt idx="5">
                  <c:v>0.67710000000000004</c:v>
                </c:pt>
                <c:pt idx="6">
                  <c:v>0.64700000000000002</c:v>
                </c:pt>
                <c:pt idx="7">
                  <c:v>0.60940000000000005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F43-4CF4-995D-C4115466BC48}"/>
            </c:ext>
          </c:extLst>
        </c:ser>
        <c:ser>
          <c:idx val="2"/>
          <c:order val="2"/>
          <c:tx>
            <c:strRef>
              <c:f>biblio_inas!$E$6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biblio_inas!$E$7:$E$14</c:f>
              <c:numCache>
                <c:formatCode>0.0%</c:formatCode>
                <c:ptCount val="8"/>
                <c:pt idx="0">
                  <c:v>2.7900000000000001E-2</c:v>
                </c:pt>
                <c:pt idx="1">
                  <c:v>2.7300000000000001E-2</c:v>
                </c:pt>
                <c:pt idx="2">
                  <c:v>2.06E-2</c:v>
                </c:pt>
                <c:pt idx="3">
                  <c:v>1.8700000000000001E-2</c:v>
                </c:pt>
                <c:pt idx="4">
                  <c:v>1.7000000000000001E-2</c:v>
                </c:pt>
                <c:pt idx="5">
                  <c:v>2.2100000000000002E-2</c:v>
                </c:pt>
                <c:pt idx="6">
                  <c:v>2.2700000000000001E-2</c:v>
                </c:pt>
                <c:pt idx="7">
                  <c:v>2.8299999999999999E-2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BF43-4CF4-995D-C4115466BC48}"/>
            </c:ext>
          </c:extLst>
        </c:ser>
        <c:ser>
          <c:idx val="3"/>
          <c:order val="3"/>
          <c:tx>
            <c:strRef>
              <c:f>biblio_inas!$F$6</c:f>
              <c:strCache>
                <c:ptCount val="1"/>
                <c:pt idx="0">
                  <c:v>No tiene información</c:v>
                </c:pt>
              </c:strCache>
            </c:strRef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biblio_inas!$F$7:$F$14</c:f>
              <c:numCache>
                <c:formatCode>0.0%</c:formatCode>
                <c:ptCount val="8"/>
                <c:pt idx="0">
                  <c:v>3.8399999999999997E-2</c:v>
                </c:pt>
                <c:pt idx="1">
                  <c:v>2.7400000000000001E-2</c:v>
                </c:pt>
                <c:pt idx="2">
                  <c:v>2.3800000000000002E-2</c:v>
                </c:pt>
                <c:pt idx="3">
                  <c:v>2.47E-2</c:v>
                </c:pt>
                <c:pt idx="4">
                  <c:v>1.7100000000000001E-2</c:v>
                </c:pt>
                <c:pt idx="5">
                  <c:v>2.0899999999999998E-2</c:v>
                </c:pt>
                <c:pt idx="6">
                  <c:v>2.2800000000000001E-2</c:v>
                </c:pt>
                <c:pt idx="7">
                  <c:v>2.4400000000000002E-2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BF43-4CF4-995D-C4115466BC48}"/>
            </c:ext>
          </c:extLst>
        </c:ser>
        <c:ser>
          <c:idx val="4"/>
          <c:order val="4"/>
          <c:tx>
            <c:strRef>
              <c:f>biblio_inas!$G$6</c:f>
              <c:strCache>
                <c:ptCount val="1"/>
                <c:pt idx="0">
                  <c:v>No hay oferta</c:v>
                </c:pt>
              </c:strCache>
            </c:strRef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biblio_inas!$G$7:$G$14</c:f>
              <c:numCache>
                <c:formatCode>0.0%</c:formatCode>
                <c:ptCount val="8"/>
                <c:pt idx="0">
                  <c:v>7.2800000000000004E-2</c:v>
                </c:pt>
                <c:pt idx="1">
                  <c:v>7.6799999999999993E-2</c:v>
                </c:pt>
                <c:pt idx="2">
                  <c:v>9.5600000000000004E-2</c:v>
                </c:pt>
                <c:pt idx="3">
                  <c:v>6.1100000000000002E-2</c:v>
                </c:pt>
                <c:pt idx="4">
                  <c:v>5.7200000000000001E-2</c:v>
                </c:pt>
                <c:pt idx="5">
                  <c:v>5.6399999999999999E-2</c:v>
                </c:pt>
                <c:pt idx="6">
                  <c:v>6.0999999999999999E-2</c:v>
                </c:pt>
                <c:pt idx="7">
                  <c:v>5.6800000000000003E-2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BF43-4CF4-995D-C4115466BC48}"/>
            </c:ext>
          </c:extLst>
        </c:ser>
        <c:ser>
          <c:idx val="5"/>
          <c:order val="5"/>
          <c:tx>
            <c:strRef>
              <c:f>biblio_inas!$H$6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biblio_inas!$B$7:$B$14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biblio_inas!$H$7:$H$14</c:f>
              <c:numCache>
                <c:formatCode>0.0%</c:formatCode>
                <c:ptCount val="8"/>
                <c:pt idx="0">
                  <c:v>2.4899999999999999E-2</c:v>
                </c:pt>
                <c:pt idx="1">
                  <c:v>5.4600000000000003E-2</c:v>
                </c:pt>
                <c:pt idx="2">
                  <c:v>7.5300000000000006E-2</c:v>
                </c:pt>
                <c:pt idx="3">
                  <c:v>1.5900000000000001E-2</c:v>
                </c:pt>
                <c:pt idx="4">
                  <c:v>1.2200000000000001E-2</c:v>
                </c:pt>
                <c:pt idx="5">
                  <c:v>1.3299999999999999E-2</c:v>
                </c:pt>
                <c:pt idx="6">
                  <c:v>1.35E-2</c:v>
                </c:pt>
                <c:pt idx="7">
                  <c:v>2.18E-2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BF43-4CF4-995D-C4115466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8416"/>
        <c:axId val="-1123286240"/>
      </c:barChart>
      <c:catAx>
        <c:axId val="-11232884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6240"/>
        <c:crosses val="autoZero"/>
        <c:auto val="1"/>
        <c:lblAlgn val="ctr"/>
        <c:lblOffset val="100"/>
        <c:noMultiLvlLbl val="1"/>
      </c:catAx>
      <c:valAx>
        <c:axId val="-1123286240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841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asistió a una biblioteca y/o sala de lectura, según tipo de razón principal y área de residencia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552499999999999"/>
          <c:y val="0.23712881944444444"/>
          <c:w val="0.73832107843137251"/>
          <c:h val="0.5448333333333332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biblio_inas!$C$28:$C$30</c:f>
              <c:numCache>
                <c:formatCode>0.0%</c:formatCode>
                <c:ptCount val="3"/>
                <c:pt idx="0">
                  <c:v>8.8200000000000001E-2</c:v>
                </c:pt>
                <c:pt idx="1">
                  <c:v>0.217</c:v>
                </c:pt>
                <c:pt idx="2">
                  <c:v>0.19189999999999999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C86-4250-A003-1257BE94BEC9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biblio_inas!$D$28:$D$30</c:f>
              <c:numCache>
                <c:formatCode>0.0%</c:formatCode>
                <c:ptCount val="3"/>
                <c:pt idx="0">
                  <c:v>0.63190000000000002</c:v>
                </c:pt>
                <c:pt idx="1">
                  <c:v>0.64700000000000002</c:v>
                </c:pt>
                <c:pt idx="2">
                  <c:v>0.64410000000000001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C86-4250-A003-1257BE94BEC9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biblio_inas!$E$28:$E$30</c:f>
              <c:numCache>
                <c:formatCode>0.0%</c:formatCode>
                <c:ptCount val="3"/>
                <c:pt idx="0">
                  <c:v>3.4700000000000002E-2</c:v>
                </c:pt>
                <c:pt idx="1">
                  <c:v>2.6200000000000001E-2</c:v>
                </c:pt>
                <c:pt idx="2">
                  <c:v>2.7900000000000001E-2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C86-4250-A003-1257BE94BEC9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biblio_inas!$F$28:$F$30</c:f>
              <c:numCache>
                <c:formatCode>0.0%</c:formatCode>
                <c:ptCount val="3"/>
                <c:pt idx="0">
                  <c:v>2.1899999999999999E-2</c:v>
                </c:pt>
                <c:pt idx="1">
                  <c:v>4.24E-2</c:v>
                </c:pt>
                <c:pt idx="2">
                  <c:v>3.8399999999999997E-2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C86-4250-A003-1257BE94BEC9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biblio_inas!$G$28:$G$30</c:f>
              <c:numCache>
                <c:formatCode>0.0%</c:formatCode>
                <c:ptCount val="3"/>
                <c:pt idx="0">
                  <c:v>0.1946</c:v>
                </c:pt>
                <c:pt idx="1">
                  <c:v>4.3299999999999998E-2</c:v>
                </c:pt>
                <c:pt idx="2">
                  <c:v>7.2800000000000004E-2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8C86-4250-A003-1257BE94BEC9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biblio_inas!$H$28:$H$30</c:f>
              <c:numCache>
                <c:formatCode>0.0%</c:formatCode>
                <c:ptCount val="3"/>
                <c:pt idx="0">
                  <c:v>2.86E-2</c:v>
                </c:pt>
                <c:pt idx="1">
                  <c:v>2.41E-2</c:v>
                </c:pt>
                <c:pt idx="2">
                  <c:v>2.4899999999999999E-2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C86-4250-A003-1257BE94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91680"/>
        <c:axId val="-1123285696"/>
      </c:barChart>
      <c:catAx>
        <c:axId val="-112329168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5696"/>
        <c:crosses val="autoZero"/>
        <c:auto val="1"/>
        <c:lblAlgn val="ctr"/>
        <c:lblOffset val="100"/>
        <c:noMultiLvlLbl val="1"/>
      </c:catAx>
      <c:valAx>
        <c:axId val="-1123285696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680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b="1" i="1"/>
              <a:t>Porcentaje de la población mayor de 14 años que durante los últimos 12 meses no asistió a una biblioteca y/o sala de lectura, según tipo de razón principal y región natural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8973537031619"/>
          <c:y val="0.23712883715622504"/>
          <c:w val="0.76194878709628178"/>
          <c:h val="0.5559274221157137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biblio_inas!$C$46:$C$49</c:f>
              <c:numCache>
                <c:formatCode>0.0%</c:formatCode>
                <c:ptCount val="4"/>
                <c:pt idx="0">
                  <c:v>0.108</c:v>
                </c:pt>
                <c:pt idx="1">
                  <c:v>0.13589999999999999</c:v>
                </c:pt>
                <c:pt idx="2">
                  <c:v>0.20630000000000001</c:v>
                </c:pt>
                <c:pt idx="3">
                  <c:v>0.19189999999999999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290-4BF8-AEC0-BD015DD1CA42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biblio_inas!$D$46:$D$49</c:f>
              <c:numCache>
                <c:formatCode>0.0%</c:formatCode>
                <c:ptCount val="4"/>
                <c:pt idx="0">
                  <c:v>0.70289999999999997</c:v>
                </c:pt>
                <c:pt idx="1">
                  <c:v>0.67269999999999996</c:v>
                </c:pt>
                <c:pt idx="2">
                  <c:v>0.62229999999999996</c:v>
                </c:pt>
                <c:pt idx="3">
                  <c:v>0.64410000000000001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2290-4BF8-AEC0-BD015DD1CA42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biblio_inas!$E$46:$E$49</c:f>
              <c:numCache>
                <c:formatCode>0.0%</c:formatCode>
                <c:ptCount val="4"/>
                <c:pt idx="0">
                  <c:v>3.8300000000000001E-2</c:v>
                </c:pt>
                <c:pt idx="1">
                  <c:v>1.4500000000000001E-2</c:v>
                </c:pt>
                <c:pt idx="2">
                  <c:v>3.3700000000000001E-2</c:v>
                </c:pt>
                <c:pt idx="3">
                  <c:v>2.7900000000000001E-2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2290-4BF8-AEC0-BD015DD1CA42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biblio_inas!$F$46:$F$49</c:f>
              <c:numCache>
                <c:formatCode>0.0%</c:formatCode>
                <c:ptCount val="4"/>
                <c:pt idx="0">
                  <c:v>2.2499999999999999E-2</c:v>
                </c:pt>
                <c:pt idx="1">
                  <c:v>0.03</c:v>
                </c:pt>
                <c:pt idx="2">
                  <c:v>3.2300000000000002E-2</c:v>
                </c:pt>
                <c:pt idx="3">
                  <c:v>3.8399999999999997E-2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2290-4BF8-AEC0-BD015DD1CA42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biblio_inas!$G$46:$G$49</c:f>
              <c:numCache>
                <c:formatCode>0.0%</c:formatCode>
                <c:ptCount val="4"/>
                <c:pt idx="0">
                  <c:v>0.1158</c:v>
                </c:pt>
                <c:pt idx="1">
                  <c:v>0.1229</c:v>
                </c:pt>
                <c:pt idx="2">
                  <c:v>3.5400000000000001E-2</c:v>
                </c:pt>
                <c:pt idx="3">
                  <c:v>7.2800000000000004E-2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2290-4BF8-AEC0-BD015DD1CA42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biblio_inas!$B$46:$B$49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biblio_inas!$H$46:$H$49</c:f>
              <c:numCache>
                <c:formatCode>0.0%</c:formatCode>
                <c:ptCount val="4"/>
                <c:pt idx="0">
                  <c:v>1.2500000000000001E-2</c:v>
                </c:pt>
                <c:pt idx="1">
                  <c:v>2.4E-2</c:v>
                </c:pt>
                <c:pt idx="2">
                  <c:v>7.0000000000000007E-2</c:v>
                </c:pt>
                <c:pt idx="3">
                  <c:v>2.4899999999999999E-2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2290-4BF8-AEC0-BD015DD1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5152"/>
        <c:axId val="-1123287872"/>
      </c:barChart>
      <c:catAx>
        <c:axId val="-112328515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872"/>
        <c:crosses val="autoZero"/>
        <c:auto val="1"/>
        <c:lblAlgn val="ctr"/>
        <c:lblOffset val="100"/>
        <c:noMultiLvlLbl val="1"/>
      </c:catAx>
      <c:valAx>
        <c:axId val="-112328787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515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biblioteca y/o sala de lectura, según área de residencia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biblio_ur!$C$6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2.4423076923076922E-2"/>
                  <c:y val="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E-4BF0-A5AA-C49E359D7872}"/>
                </c:ext>
              </c:extLst>
            </c:dLbl>
            <c:dLbl>
              <c:idx val="1"/>
              <c:layout>
                <c:manualLayout>
                  <c:x val="-1.899572649572652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E-4BF0-A5AA-C49E359D7872}"/>
                </c:ext>
              </c:extLst>
            </c:dLbl>
            <c:dLbl>
              <c:idx val="2"/>
              <c:layout>
                <c:manualLayout>
                  <c:x val="-1.8995726495726496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BE-4BF0-A5AA-C49E359D7872}"/>
                </c:ext>
              </c:extLst>
            </c:dLbl>
            <c:dLbl>
              <c:idx val="3"/>
              <c:layout>
                <c:manualLayout>
                  <c:x val="-2.1709401709401808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E-4BF0-A5AA-C49E359D7872}"/>
                </c:ext>
              </c:extLst>
            </c:dLbl>
            <c:dLbl>
              <c:idx val="4"/>
              <c:layout>
                <c:manualLayout>
                  <c:x val="-1.628205128205128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E-4BF0-A5AA-C49E359D7872}"/>
                </c:ext>
              </c:extLst>
            </c:dLbl>
            <c:dLbl>
              <c:idx val="5"/>
              <c:layout>
                <c:manualLayout>
                  <c:x val="-1.628205128205128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E-4BF0-A5AA-C49E359D7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biblio_ur!$B$7:$B$14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biblio_ur!$C$7:$C$14</c:f>
              <c:numCache>
                <c:formatCode>0.0%</c:formatCode>
                <c:ptCount val="8"/>
                <c:pt idx="0">
                  <c:v>3.39E-2</c:v>
                </c:pt>
                <c:pt idx="1">
                  <c:v>2.7300000000000001E-2</c:v>
                </c:pt>
                <c:pt idx="2">
                  <c:v>3.0200000000000001E-2</c:v>
                </c:pt>
                <c:pt idx="3">
                  <c:v>2.6499999999999999E-2</c:v>
                </c:pt>
                <c:pt idx="4">
                  <c:v>0.02</c:v>
                </c:pt>
                <c:pt idx="5">
                  <c:v>5.1999999999999998E-3</c:v>
                </c:pt>
                <c:pt idx="6">
                  <c:v>1.37E-2</c:v>
                </c:pt>
                <c:pt idx="7">
                  <c:v>2.27184E-2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A3BE-4BF0-A5AA-C49E359D7872}"/>
            </c:ext>
          </c:extLst>
        </c:ser>
        <c:ser>
          <c:idx val="1"/>
          <c:order val="1"/>
          <c:tx>
            <c:strRef>
              <c:f>biblio_ur!$D$6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biblio_ur!$B$7:$B$14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biblio_ur!$D$7:$D$14</c:f>
              <c:numCache>
                <c:formatCode>0.0%</c:formatCode>
                <c:ptCount val="8"/>
                <c:pt idx="0">
                  <c:v>8.4599999999999995E-2</c:v>
                </c:pt>
                <c:pt idx="1">
                  <c:v>8.0199999999999994E-2</c:v>
                </c:pt>
                <c:pt idx="2">
                  <c:v>7.4399999999999994E-2</c:v>
                </c:pt>
                <c:pt idx="3">
                  <c:v>6.9599999999999995E-2</c:v>
                </c:pt>
                <c:pt idx="4">
                  <c:v>5.3199999999999997E-2</c:v>
                </c:pt>
                <c:pt idx="5">
                  <c:v>1.01E-2</c:v>
                </c:pt>
                <c:pt idx="6">
                  <c:v>2.2599999999999999E-2</c:v>
                </c:pt>
                <c:pt idx="7">
                  <c:v>4.6294799999999997E-2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A3BE-4BF0-A5AA-C49E359D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1728"/>
        <c:axId val="-257334448"/>
      </c:barChart>
      <c:catAx>
        <c:axId val="-25733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57334448"/>
        <c:crosses val="autoZero"/>
        <c:auto val="1"/>
        <c:lblAlgn val="ctr"/>
        <c:lblOffset val="100"/>
        <c:noMultiLvlLbl val="1"/>
      </c:catAx>
      <c:valAx>
        <c:axId val="-2573344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25733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biblioteca y/o sala de lectura, según región natural </a:t>
            </a:r>
          </a:p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8758205455042506E-2"/>
          <c:y val="0.34817204301075272"/>
          <c:w val="0.94248358908991503"/>
          <c:h val="0.448468038269409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biblio_css!$C$6</c:f>
              <c:strCache>
                <c:ptCount val="1"/>
                <c:pt idx="0">
                  <c:v>Costa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1759259259259254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E5-49E0-86B3-123E37DCE185}"/>
                </c:ext>
              </c:extLst>
            </c:dLbl>
            <c:dLbl>
              <c:idx val="1"/>
              <c:layout>
                <c:manualLayout>
                  <c:x val="-1.1759259259259259E-2"/>
                  <c:y val="-1.322916666666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E5-49E0-86B3-123E37DCE185}"/>
                </c:ext>
              </c:extLst>
            </c:dLbl>
            <c:dLbl>
              <c:idx val="2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E5-49E0-86B3-123E37DCE185}"/>
                </c:ext>
              </c:extLst>
            </c:dLbl>
            <c:dLbl>
              <c:idx val="5"/>
              <c:layout>
                <c:manualLayout>
                  <c:x val="-7.0555555555555554E-3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biblio_css!$B$7:$B$14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biblio_css!$C$7:$C$14</c:f>
              <c:numCache>
                <c:formatCode>0.0%</c:formatCode>
                <c:ptCount val="8"/>
                <c:pt idx="0">
                  <c:v>7.2099999999999997E-2</c:v>
                </c:pt>
                <c:pt idx="1">
                  <c:v>7.1999999999999995E-2</c:v>
                </c:pt>
                <c:pt idx="2">
                  <c:v>6.4399999999999999E-2</c:v>
                </c:pt>
                <c:pt idx="3">
                  <c:v>5.8900000000000001E-2</c:v>
                </c:pt>
                <c:pt idx="4">
                  <c:v>4.4200000000000003E-2</c:v>
                </c:pt>
                <c:pt idx="5">
                  <c:v>8.2000000000000007E-3</c:v>
                </c:pt>
                <c:pt idx="6">
                  <c:v>1.7399999999999999E-2</c:v>
                </c:pt>
                <c:pt idx="7">
                  <c:v>4.2973900000000002E-2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CE5-49E0-86B3-123E37DCE185}"/>
            </c:ext>
          </c:extLst>
        </c:ser>
        <c:ser>
          <c:idx val="1"/>
          <c:order val="1"/>
          <c:tx>
            <c:strRef>
              <c:f>biblio_css!$D$6</c:f>
              <c:strCache>
                <c:ptCount val="1"/>
                <c:pt idx="0">
                  <c:v>Sierra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dLbl>
              <c:idx val="2"/>
              <c:layout>
                <c:manualLayout>
                  <c:x val="2.3518518518518432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E5-49E0-86B3-123E37DCE185}"/>
                </c:ext>
              </c:extLst>
            </c:dLbl>
            <c:dLbl>
              <c:idx val="4"/>
              <c:layout>
                <c:manualLayout>
                  <c:x val="1.4111111111111111E-2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E5-49E0-86B3-123E37DCE185}"/>
                </c:ext>
              </c:extLst>
            </c:dLbl>
            <c:dLbl>
              <c:idx val="5"/>
              <c:layout>
                <c:manualLayout>
                  <c:x val="9.40740740740740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biblio_css!$B$7:$B$14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biblio_css!$D$7:$D$14</c:f>
              <c:numCache>
                <c:formatCode>0.0%</c:formatCode>
                <c:ptCount val="8"/>
                <c:pt idx="0">
                  <c:v>8.2799999999999999E-2</c:v>
                </c:pt>
                <c:pt idx="1">
                  <c:v>7.3499999999999996E-2</c:v>
                </c:pt>
                <c:pt idx="2">
                  <c:v>7.6999999999999999E-2</c:v>
                </c:pt>
                <c:pt idx="3">
                  <c:v>7.5200000000000003E-2</c:v>
                </c:pt>
                <c:pt idx="4">
                  <c:v>5.6300000000000003E-2</c:v>
                </c:pt>
                <c:pt idx="5">
                  <c:v>1.14E-2</c:v>
                </c:pt>
                <c:pt idx="6">
                  <c:v>2.9000000000000001E-2</c:v>
                </c:pt>
                <c:pt idx="7">
                  <c:v>4.5774799999999997E-2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9-4CE5-49E0-86B3-123E37DCE185}"/>
            </c:ext>
          </c:extLst>
        </c:ser>
        <c:ser>
          <c:idx val="2"/>
          <c:order val="2"/>
          <c:tx>
            <c:strRef>
              <c:f>biblio_css!$E$6</c:f>
              <c:strCache>
                <c:ptCount val="1"/>
                <c:pt idx="0">
                  <c:v>Selva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1.6462962962962964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E5-49E0-86B3-123E37DCE185}"/>
                </c:ext>
              </c:extLst>
            </c:dLbl>
            <c:dLbl>
              <c:idx val="1"/>
              <c:layout>
                <c:manualLayout>
                  <c:x val="1.6462962962962919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E5-49E0-86B3-123E37DCE185}"/>
                </c:ext>
              </c:extLst>
            </c:dLbl>
            <c:dLbl>
              <c:idx val="2"/>
              <c:layout>
                <c:manualLayout>
                  <c:x val="1.8814814814814815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E5-49E0-86B3-123E37DCE185}"/>
                </c:ext>
              </c:extLst>
            </c:dLbl>
            <c:dLbl>
              <c:idx val="4"/>
              <c:layout>
                <c:manualLayout>
                  <c:x val="1.411111111111119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E5-49E0-86B3-123E37DCE185}"/>
                </c:ext>
              </c:extLst>
            </c:dLbl>
            <c:dLbl>
              <c:idx val="5"/>
              <c:layout>
                <c:manualLayout>
                  <c:x val="3.0574074074074073E-2"/>
                  <c:y val="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biblio_css!$B$7:$B$14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biblio_css!$E$7:$E$14</c:f>
              <c:numCache>
                <c:formatCode>0.0%</c:formatCode>
                <c:ptCount val="8"/>
                <c:pt idx="0">
                  <c:v>6.0199999999999997E-2</c:v>
                </c:pt>
                <c:pt idx="1">
                  <c:v>4.2799999999999998E-2</c:v>
                </c:pt>
                <c:pt idx="2">
                  <c:v>3.9399999999999998E-2</c:v>
                </c:pt>
                <c:pt idx="3">
                  <c:v>3.2800000000000003E-2</c:v>
                </c:pt>
                <c:pt idx="4">
                  <c:v>3.1600000000000003E-2</c:v>
                </c:pt>
                <c:pt idx="5">
                  <c:v>7.4999999999999997E-3</c:v>
                </c:pt>
                <c:pt idx="6">
                  <c:v>1.6500000000000001E-2</c:v>
                </c:pt>
                <c:pt idx="7">
                  <c:v>2.5481E-2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10-4CE5-49E0-86B3-123E37DC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8604448"/>
        <c:axId val="-368607168"/>
      </c:barChart>
      <c:catAx>
        <c:axId val="-36860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7168"/>
        <c:crosses val="autoZero"/>
        <c:auto val="1"/>
        <c:lblAlgn val="ctr"/>
        <c:lblOffset val="100"/>
        <c:noMultiLvlLbl val="1"/>
      </c:catAx>
      <c:valAx>
        <c:axId val="-3686071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44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1"/>
              <a:t>Población mayor de 14 años que durante los últimos 12 meses asistió</a:t>
            </a:r>
            <a:r>
              <a:rPr lang="en-US" sz="1000" b="1" i="1" baseline="0"/>
              <a:t> </a:t>
            </a:r>
            <a:r>
              <a:rPr lang="en-US" sz="1000" b="1" i="1"/>
              <a:t>a una biblioteca y/o sala de lectura, según departamento (2023)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299427173647416"/>
          <c:y val="0.13997317773382026"/>
          <c:w val="0.70493725101814364"/>
          <c:h val="0.83283078085733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biblio_dep!$B$5</c:f>
              <c:strCache>
                <c:ptCount val="1"/>
                <c:pt idx="0">
                  <c:v>Población mayor de 14 años que durante los últimos 12 meses asistió a una biblioteca y/o sala de lectura, según departamento (2022-2023)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biblio_dep!$B$7:$B$31</c:f>
              <c:strCache>
                <c:ptCount val="25"/>
                <c:pt idx="0">
                  <c:v>Moquegua</c:v>
                </c:pt>
                <c:pt idx="1">
                  <c:v>Huánuco</c:v>
                </c:pt>
                <c:pt idx="2">
                  <c:v>Lambayeque</c:v>
                </c:pt>
                <c:pt idx="3">
                  <c:v>Amazonas</c:v>
                </c:pt>
                <c:pt idx="4">
                  <c:v>Tumbes</c:v>
                </c:pt>
                <c:pt idx="5">
                  <c:v>Ica</c:v>
                </c:pt>
                <c:pt idx="6">
                  <c:v>Madre De Dios</c:v>
                </c:pt>
                <c:pt idx="7">
                  <c:v>Ucayali</c:v>
                </c:pt>
                <c:pt idx="8">
                  <c:v>San Martín</c:v>
                </c:pt>
                <c:pt idx="9">
                  <c:v>Tacna</c:v>
                </c:pt>
                <c:pt idx="10">
                  <c:v>Pasco</c:v>
                </c:pt>
                <c:pt idx="11">
                  <c:v>Huancavelica</c:v>
                </c:pt>
                <c:pt idx="12">
                  <c:v>Áncash</c:v>
                </c:pt>
                <c:pt idx="13">
                  <c:v>Ayacucho</c:v>
                </c:pt>
                <c:pt idx="14">
                  <c:v>Apurímac</c:v>
                </c:pt>
                <c:pt idx="15">
                  <c:v>Loreto</c:v>
                </c:pt>
                <c:pt idx="16">
                  <c:v>La Libertad</c:v>
                </c:pt>
                <c:pt idx="17">
                  <c:v>Junín</c:v>
                </c:pt>
                <c:pt idx="18">
                  <c:v>Callao</c:v>
                </c:pt>
                <c:pt idx="19">
                  <c:v>Cajamarca</c:v>
                </c:pt>
                <c:pt idx="20">
                  <c:v>Cusco</c:v>
                </c:pt>
                <c:pt idx="21">
                  <c:v>Arequipa</c:v>
                </c:pt>
                <c:pt idx="22">
                  <c:v>Puno</c:v>
                </c:pt>
                <c:pt idx="23">
                  <c:v>Piura</c:v>
                </c:pt>
                <c:pt idx="24">
                  <c:v>Lima</c:v>
                </c:pt>
              </c:strCache>
            </c:strRef>
          </c:cat>
          <c:val>
            <c:numRef>
              <c:f>biblio_dep!$D$7:$D$31</c:f>
              <c:numCache>
                <c:formatCode>#,##0</c:formatCode>
                <c:ptCount val="25"/>
                <c:pt idx="0">
                  <c:v>2372</c:v>
                </c:pt>
                <c:pt idx="1">
                  <c:v>2495</c:v>
                </c:pt>
                <c:pt idx="2">
                  <c:v>2531</c:v>
                </c:pt>
                <c:pt idx="3">
                  <c:v>2591</c:v>
                </c:pt>
                <c:pt idx="4">
                  <c:v>4242</c:v>
                </c:pt>
                <c:pt idx="5">
                  <c:v>4689</c:v>
                </c:pt>
                <c:pt idx="6">
                  <c:v>5849</c:v>
                </c:pt>
                <c:pt idx="7">
                  <c:v>11615</c:v>
                </c:pt>
                <c:pt idx="8">
                  <c:v>12080</c:v>
                </c:pt>
                <c:pt idx="9">
                  <c:v>12094</c:v>
                </c:pt>
                <c:pt idx="10">
                  <c:v>14307</c:v>
                </c:pt>
                <c:pt idx="11">
                  <c:v>17614</c:v>
                </c:pt>
                <c:pt idx="12">
                  <c:v>19355</c:v>
                </c:pt>
                <c:pt idx="13">
                  <c:v>20484</c:v>
                </c:pt>
                <c:pt idx="14">
                  <c:v>22605</c:v>
                </c:pt>
                <c:pt idx="15">
                  <c:v>27760</c:v>
                </c:pt>
                <c:pt idx="16">
                  <c:v>33145</c:v>
                </c:pt>
                <c:pt idx="17">
                  <c:v>42898</c:v>
                </c:pt>
                <c:pt idx="18">
                  <c:v>44017</c:v>
                </c:pt>
                <c:pt idx="19">
                  <c:v>46003</c:v>
                </c:pt>
                <c:pt idx="20">
                  <c:v>59476</c:v>
                </c:pt>
                <c:pt idx="21">
                  <c:v>61513</c:v>
                </c:pt>
                <c:pt idx="22">
                  <c:v>80800</c:v>
                </c:pt>
                <c:pt idx="23">
                  <c:v>83543</c:v>
                </c:pt>
                <c:pt idx="24">
                  <c:v>484485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875-9B90-26A9A78917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68604992"/>
        <c:axId val="-368603360"/>
      </c:barChart>
      <c:catAx>
        <c:axId val="-36860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360"/>
        <c:crosses val="autoZero"/>
        <c:auto val="1"/>
        <c:lblAlgn val="ctr"/>
        <c:lblOffset val="100"/>
        <c:noMultiLvlLbl val="0"/>
      </c:catAx>
      <c:valAx>
        <c:axId val="-3686033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36860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>
                <a:solidFill>
                  <a:sysClr val="windowText" lastClr="000000"/>
                </a:solidFill>
              </a:rPr>
              <a:t>Población mayor de 14 años que durante los últimos 12 meses asistió a una biblioteca y/o sala de lectura, según departamento (2022-2023)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'biblio_dep (2)'!$C$6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08-4B87-85E6-A9CBFAD76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'biblio_dep (2)'!$B$7:$B$31</c:f>
              <c:strCache>
                <c:ptCount val="25"/>
                <c:pt idx="0">
                  <c:v>Moquegua</c:v>
                </c:pt>
                <c:pt idx="1">
                  <c:v>Huánuco</c:v>
                </c:pt>
                <c:pt idx="2">
                  <c:v>Lambayeque</c:v>
                </c:pt>
                <c:pt idx="3">
                  <c:v>Amazonas</c:v>
                </c:pt>
                <c:pt idx="4">
                  <c:v>Tumbes</c:v>
                </c:pt>
                <c:pt idx="5">
                  <c:v>Ica</c:v>
                </c:pt>
                <c:pt idx="6">
                  <c:v>Madre De Dios</c:v>
                </c:pt>
                <c:pt idx="7">
                  <c:v>Ucayali</c:v>
                </c:pt>
                <c:pt idx="8">
                  <c:v>San Martín</c:v>
                </c:pt>
                <c:pt idx="9">
                  <c:v>Tacna</c:v>
                </c:pt>
                <c:pt idx="10">
                  <c:v>Pasco</c:v>
                </c:pt>
                <c:pt idx="11">
                  <c:v>Huancavelica</c:v>
                </c:pt>
                <c:pt idx="12">
                  <c:v>Áncash</c:v>
                </c:pt>
                <c:pt idx="13">
                  <c:v>Ayacucho</c:v>
                </c:pt>
                <c:pt idx="14">
                  <c:v>Apurímac</c:v>
                </c:pt>
                <c:pt idx="15">
                  <c:v>Loreto</c:v>
                </c:pt>
                <c:pt idx="16">
                  <c:v>La Libertad</c:v>
                </c:pt>
                <c:pt idx="17">
                  <c:v>Junín</c:v>
                </c:pt>
                <c:pt idx="18">
                  <c:v>Callao</c:v>
                </c:pt>
                <c:pt idx="19">
                  <c:v>Cajamarca</c:v>
                </c:pt>
                <c:pt idx="20">
                  <c:v>Cusco</c:v>
                </c:pt>
                <c:pt idx="21">
                  <c:v>Arequipa</c:v>
                </c:pt>
                <c:pt idx="22">
                  <c:v>Puno</c:v>
                </c:pt>
                <c:pt idx="23">
                  <c:v>Piura</c:v>
                </c:pt>
                <c:pt idx="24">
                  <c:v>Lima</c:v>
                </c:pt>
              </c:strCache>
            </c:strRef>
          </c:cat>
          <c:val>
            <c:numRef>
              <c:f>'biblio_dep (2)'!$C$7:$C$31</c:f>
              <c:numCache>
                <c:formatCode>#,##0</c:formatCode>
                <c:ptCount val="25"/>
                <c:pt idx="0">
                  <c:v>1988</c:v>
                </c:pt>
                <c:pt idx="1">
                  <c:v>3558</c:v>
                </c:pt>
                <c:pt idx="2">
                  <c:v>3219</c:v>
                </c:pt>
                <c:pt idx="3">
                  <c:v>4948</c:v>
                </c:pt>
                <c:pt idx="4">
                  <c:v>1409</c:v>
                </c:pt>
                <c:pt idx="5">
                  <c:v>8345</c:v>
                </c:pt>
                <c:pt idx="6">
                  <c:v>2985</c:v>
                </c:pt>
                <c:pt idx="7">
                  <c:v>6245</c:v>
                </c:pt>
                <c:pt idx="8">
                  <c:v>8181</c:v>
                </c:pt>
                <c:pt idx="9">
                  <c:v>1949</c:v>
                </c:pt>
                <c:pt idx="10">
                  <c:v>11556</c:v>
                </c:pt>
                <c:pt idx="11">
                  <c:v>11419</c:v>
                </c:pt>
                <c:pt idx="12">
                  <c:v>11132</c:v>
                </c:pt>
                <c:pt idx="13">
                  <c:v>8724</c:v>
                </c:pt>
                <c:pt idx="14">
                  <c:v>11588</c:v>
                </c:pt>
                <c:pt idx="15">
                  <c:v>23357</c:v>
                </c:pt>
                <c:pt idx="16">
                  <c:v>20661</c:v>
                </c:pt>
                <c:pt idx="17">
                  <c:v>19878</c:v>
                </c:pt>
                <c:pt idx="18">
                  <c:v>22656</c:v>
                </c:pt>
                <c:pt idx="19">
                  <c:v>22161</c:v>
                </c:pt>
                <c:pt idx="20">
                  <c:v>21775</c:v>
                </c:pt>
                <c:pt idx="21">
                  <c:v>49680</c:v>
                </c:pt>
                <c:pt idx="22">
                  <c:v>56614</c:v>
                </c:pt>
                <c:pt idx="23">
                  <c:v>35889</c:v>
                </c:pt>
                <c:pt idx="24">
                  <c:v>175762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B87-85E6-A9CBFAD76FD4}"/>
            </c:ext>
          </c:extLst>
        </c:ser>
        <c:ser>
          <c:idx val="1"/>
          <c:order val="1"/>
          <c:tx>
            <c:strRef>
              <c:f>'biblio_dep (2)'!$D$6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'biblio_dep (2)'!$B$7:$B$31</c:f>
              <c:strCache>
                <c:ptCount val="25"/>
                <c:pt idx="0">
                  <c:v>Moquegua</c:v>
                </c:pt>
                <c:pt idx="1">
                  <c:v>Huánuco</c:v>
                </c:pt>
                <c:pt idx="2">
                  <c:v>Lambayeque</c:v>
                </c:pt>
                <c:pt idx="3">
                  <c:v>Amazonas</c:v>
                </c:pt>
                <c:pt idx="4">
                  <c:v>Tumbes</c:v>
                </c:pt>
                <c:pt idx="5">
                  <c:v>Ica</c:v>
                </c:pt>
                <c:pt idx="6">
                  <c:v>Madre De Dios</c:v>
                </c:pt>
                <c:pt idx="7">
                  <c:v>Ucayali</c:v>
                </c:pt>
                <c:pt idx="8">
                  <c:v>San Martín</c:v>
                </c:pt>
                <c:pt idx="9">
                  <c:v>Tacna</c:v>
                </c:pt>
                <c:pt idx="10">
                  <c:v>Pasco</c:v>
                </c:pt>
                <c:pt idx="11">
                  <c:v>Huancavelica</c:v>
                </c:pt>
                <c:pt idx="12">
                  <c:v>Áncash</c:v>
                </c:pt>
                <c:pt idx="13">
                  <c:v>Ayacucho</c:v>
                </c:pt>
                <c:pt idx="14">
                  <c:v>Apurímac</c:v>
                </c:pt>
                <c:pt idx="15">
                  <c:v>Loreto</c:v>
                </c:pt>
                <c:pt idx="16">
                  <c:v>La Libertad</c:v>
                </c:pt>
                <c:pt idx="17">
                  <c:v>Junín</c:v>
                </c:pt>
                <c:pt idx="18">
                  <c:v>Callao</c:v>
                </c:pt>
                <c:pt idx="19">
                  <c:v>Cajamarca</c:v>
                </c:pt>
                <c:pt idx="20">
                  <c:v>Cusco</c:v>
                </c:pt>
                <c:pt idx="21">
                  <c:v>Arequipa</c:v>
                </c:pt>
                <c:pt idx="22">
                  <c:v>Puno</c:v>
                </c:pt>
                <c:pt idx="23">
                  <c:v>Piura</c:v>
                </c:pt>
                <c:pt idx="24">
                  <c:v>Lima</c:v>
                </c:pt>
              </c:strCache>
            </c:strRef>
          </c:cat>
          <c:val>
            <c:numRef>
              <c:f>'biblio_dep (2)'!$D$7:$D$31</c:f>
              <c:numCache>
                <c:formatCode>#,##0</c:formatCode>
                <c:ptCount val="25"/>
                <c:pt idx="0">
                  <c:v>2372</c:v>
                </c:pt>
                <c:pt idx="1">
                  <c:v>2495</c:v>
                </c:pt>
                <c:pt idx="2">
                  <c:v>2531</c:v>
                </c:pt>
                <c:pt idx="3">
                  <c:v>2591</c:v>
                </c:pt>
                <c:pt idx="4">
                  <c:v>4242</c:v>
                </c:pt>
                <c:pt idx="5">
                  <c:v>4689</c:v>
                </c:pt>
                <c:pt idx="6">
                  <c:v>5849</c:v>
                </c:pt>
                <c:pt idx="7">
                  <c:v>11615</c:v>
                </c:pt>
                <c:pt idx="8">
                  <c:v>12080</c:v>
                </c:pt>
                <c:pt idx="9">
                  <c:v>12094</c:v>
                </c:pt>
                <c:pt idx="10">
                  <c:v>14307</c:v>
                </c:pt>
                <c:pt idx="11">
                  <c:v>17614</c:v>
                </c:pt>
                <c:pt idx="12">
                  <c:v>19355</c:v>
                </c:pt>
                <c:pt idx="13">
                  <c:v>20484</c:v>
                </c:pt>
                <c:pt idx="14">
                  <c:v>22605</c:v>
                </c:pt>
                <c:pt idx="15">
                  <c:v>27760</c:v>
                </c:pt>
                <c:pt idx="16">
                  <c:v>33145</c:v>
                </c:pt>
                <c:pt idx="17">
                  <c:v>42898</c:v>
                </c:pt>
                <c:pt idx="18">
                  <c:v>44017</c:v>
                </c:pt>
                <c:pt idx="19">
                  <c:v>46003</c:v>
                </c:pt>
                <c:pt idx="20">
                  <c:v>59476</c:v>
                </c:pt>
                <c:pt idx="21">
                  <c:v>61513</c:v>
                </c:pt>
                <c:pt idx="22">
                  <c:v>80800</c:v>
                </c:pt>
                <c:pt idx="23">
                  <c:v>83543</c:v>
                </c:pt>
                <c:pt idx="24">
                  <c:v>484485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8-4B87-85E6-A9CBFAD76F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1052623"/>
        <c:axId val="581073743"/>
      </c:barChart>
      <c:catAx>
        <c:axId val="581052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1073743"/>
        <c:crosses val="autoZero"/>
        <c:auto val="1"/>
        <c:lblAlgn val="ctr"/>
        <c:lblOffset val="100"/>
        <c:noMultiLvlLbl val="0"/>
      </c:catAx>
      <c:valAx>
        <c:axId val="581073743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105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biblioteca y/o sala de lectura, según sexo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3.0374775151651011E-2"/>
          <c:y val="0.47889477688663079"/>
          <c:w val="0.93925044969669802"/>
          <c:h val="0.39607024620598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biblio_carac!$C$6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biblio_carac!$B$7:$B$8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biblio_carac!$C$7:$C$8</c:f>
              <c:numCache>
                <c:formatCode>0.0%</c:formatCode>
                <c:ptCount val="2"/>
                <c:pt idx="0">
                  <c:v>2.3599999999999999E-2</c:v>
                </c:pt>
                <c:pt idx="1">
                  <c:v>1.83E-2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0F9-451A-B317-59B09EC2B22E}"/>
            </c:ext>
          </c:extLst>
        </c:ser>
        <c:ser>
          <c:idx val="1"/>
          <c:order val="1"/>
          <c:tx>
            <c:strRef>
              <c:f>biblio_carac!$D$6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biblio_carac!$D$7:$D$8</c:f>
              <c:numCache>
                <c:formatCode>0.0%</c:formatCode>
                <c:ptCount val="2"/>
                <c:pt idx="0">
                  <c:v>4.8644899999999998E-2</c:v>
                </c:pt>
                <c:pt idx="1">
                  <c:v>3.5608899999999999E-2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51A-B317-59B09EC2B2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8256"/>
        <c:axId val="-368606624"/>
      </c:barChart>
      <c:catAx>
        <c:axId val="-3686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6624"/>
        <c:crosses val="autoZero"/>
        <c:auto val="1"/>
        <c:lblAlgn val="ctr"/>
        <c:lblOffset val="100"/>
        <c:noMultiLvlLbl val="1"/>
      </c:catAx>
      <c:valAx>
        <c:axId val="-3686066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82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Porcentaje de la población mayor de 14 años que durante los últimos 12 meses asistió a una biblioteca y/o sala de lectura, según edad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11487962962962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biblio_carac!$C$22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biblio_carac!$B$23:$B$26</c:f>
              <c:strCache>
                <c:ptCount val="4"/>
                <c:pt idx="0">
                  <c:v>De 14 a 17 años</c:v>
                </c:pt>
                <c:pt idx="1">
                  <c:v>De 18 a 29 años</c:v>
                </c:pt>
                <c:pt idx="2">
                  <c:v>De 30 a 59 años</c:v>
                </c:pt>
                <c:pt idx="3">
                  <c:v>De 60 años a más</c:v>
                </c:pt>
              </c:strCache>
            </c:strRef>
          </c:cat>
          <c:val>
            <c:numRef>
              <c:f>biblio_carac!$C$23:$C$26</c:f>
              <c:numCache>
                <c:formatCode>0.0%</c:formatCode>
                <c:ptCount val="4"/>
                <c:pt idx="0">
                  <c:v>4.6199999999999998E-2</c:v>
                </c:pt>
                <c:pt idx="1">
                  <c:v>4.3900000000000002E-2</c:v>
                </c:pt>
                <c:pt idx="2">
                  <c:v>1.1599999999999999E-2</c:v>
                </c:pt>
                <c:pt idx="3">
                  <c:v>7.9000000000000008E-3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10B-4EEC-881B-81613532DE84}"/>
            </c:ext>
          </c:extLst>
        </c:ser>
        <c:ser>
          <c:idx val="1"/>
          <c:order val="1"/>
          <c:tx>
            <c:strRef>
              <c:f>biblio_carac!$D$22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759259259259231E-2"/>
                  <c:y val="5.879629629629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B-4EEC-881B-81613532DE8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B-4EEC-881B-81613532DE84}"/>
                </c:ext>
              </c:extLst>
            </c:dLbl>
            <c:dLbl>
              <c:idx val="2"/>
              <c:layout>
                <c:manualLayout>
                  <c:x val="8.819444444444444E-3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B-4EEC-881B-81613532DE84}"/>
                </c:ext>
              </c:extLst>
            </c:dLbl>
            <c:dLbl>
              <c:idx val="3"/>
              <c:layout>
                <c:manualLayout>
                  <c:x val="5.8796296296297372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B-4EEC-881B-81613532D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biblio_carac!$D$23:$D$26</c:f>
              <c:numCache>
                <c:formatCode>0.0%</c:formatCode>
                <c:ptCount val="4"/>
                <c:pt idx="0">
                  <c:v>9.0183899999999997E-2</c:v>
                </c:pt>
                <c:pt idx="1">
                  <c:v>9.0136499999999994E-2</c:v>
                </c:pt>
                <c:pt idx="2">
                  <c:v>2.3751700000000001E-2</c:v>
                </c:pt>
                <c:pt idx="3">
                  <c:v>1.4628499999999999E-2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0B-4EEC-881B-81613532DE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6080"/>
        <c:axId val="-368601184"/>
      </c:barChart>
      <c:catAx>
        <c:axId val="-36860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1184"/>
        <c:crosses val="autoZero"/>
        <c:auto val="1"/>
        <c:lblAlgn val="ctr"/>
        <c:lblOffset val="100"/>
        <c:noMultiLvlLbl val="1"/>
      </c:catAx>
      <c:valAx>
        <c:axId val="-36860118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60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biblioteca y/o sala de lectura, según nivel educativo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2033564814814817"/>
          <c:w val="0.89062407407407407"/>
          <c:h val="0.3480754629629629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biblio_carac!$C$36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5.637773079633545E-3"/>
                  <c:y val="-7.988288256012543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DE-4E61-A387-C4575536B9C2}"/>
                </c:ext>
              </c:extLst>
            </c:dLbl>
            <c:dLbl>
              <c:idx val="1"/>
              <c:layout>
                <c:manualLayout>
                  <c:x val="-5.6377730796335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DE-4E61-A387-C4575536B9C2}"/>
                </c:ext>
              </c:extLst>
            </c:dLbl>
            <c:dLbl>
              <c:idx val="5"/>
              <c:layout>
                <c:manualLayout>
                  <c:x val="0"/>
                  <c:y val="1.1759259259259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biblio_carac!$B$37:$B$42</c:f>
              <c:strCache>
                <c:ptCount val="6"/>
                <c:pt idx="0">
                  <c:v>Sin nivel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Posgrado</c:v>
                </c:pt>
              </c:strCache>
            </c:strRef>
          </c:cat>
          <c:val>
            <c:numRef>
              <c:f>biblio_carac!$C$37:$C$42</c:f>
              <c:numCache>
                <c:formatCode>0.0%</c:formatCode>
                <c:ptCount val="6"/>
                <c:pt idx="0">
                  <c:v>6.4000000000000003E-3</c:v>
                </c:pt>
                <c:pt idx="1">
                  <c:v>1.5E-3</c:v>
                </c:pt>
                <c:pt idx="2">
                  <c:v>2.2800000000000001E-2</c:v>
                </c:pt>
                <c:pt idx="3">
                  <c:v>2.76E-2</c:v>
                </c:pt>
                <c:pt idx="4">
                  <c:v>2.4799999999999999E-2</c:v>
                </c:pt>
                <c:pt idx="5">
                  <c:v>4.0099999999999997E-2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2DE-4E61-A387-C4575536B9C2}"/>
            </c:ext>
          </c:extLst>
        </c:ser>
        <c:ser>
          <c:idx val="1"/>
          <c:order val="1"/>
          <c:tx>
            <c:strRef>
              <c:f>biblio_carac!$D$36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94432699083836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DE-4E61-A387-C4575536B9C2}"/>
                </c:ext>
              </c:extLst>
            </c:dLbl>
            <c:dLbl>
              <c:idx val="1"/>
              <c:layout>
                <c:manualLayout>
                  <c:x val="1.127554615926709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DE-4E61-A387-C4575536B9C2}"/>
                </c:ext>
              </c:extLst>
            </c:dLbl>
            <c:dLbl>
              <c:idx val="2"/>
              <c:layout>
                <c:manualLayout>
                  <c:x val="2.5611805555555502E-2"/>
                  <c:y val="2.1996296296296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DE-4E61-A387-C4575536B9C2}"/>
                </c:ext>
              </c:extLst>
            </c:dLbl>
            <c:dLbl>
              <c:idx val="3"/>
              <c:layout>
                <c:manualLayout>
                  <c:x val="1.4094432699083862E-2"/>
                  <c:y val="8.7145969498909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DE-4E61-A387-C4575536B9C2}"/>
                </c:ext>
              </c:extLst>
            </c:dLbl>
            <c:dLbl>
              <c:idx val="4"/>
              <c:layout>
                <c:manualLayout>
                  <c:x val="1.9732205778717302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DE-4E61-A387-C4575536B9C2}"/>
                </c:ext>
              </c:extLst>
            </c:dLbl>
            <c:dLbl>
              <c:idx val="5"/>
              <c:layout>
                <c:manualLayout>
                  <c:x val="1.6913319238900635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biblio_carac!$D$37:$D$42</c:f>
              <c:numCache>
                <c:formatCode>0.0%</c:formatCode>
                <c:ptCount val="6"/>
                <c:pt idx="0">
                  <c:v>1.0170000000000001E-4</c:v>
                </c:pt>
                <c:pt idx="1">
                  <c:v>4.5573000000000002E-3</c:v>
                </c:pt>
                <c:pt idx="2">
                  <c:v>3.8187499999999999E-2</c:v>
                </c:pt>
                <c:pt idx="3">
                  <c:v>4.6945800000000003E-2</c:v>
                </c:pt>
                <c:pt idx="4">
                  <c:v>6.5855999999999998E-2</c:v>
                </c:pt>
                <c:pt idx="5">
                  <c:v>8.3387199999999995E-2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DE-4E61-A387-C4575536B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5536"/>
        <c:axId val="-368602816"/>
      </c:barChart>
      <c:catAx>
        <c:axId val="-36860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816"/>
        <c:crosses val="autoZero"/>
        <c:auto val="1"/>
        <c:lblAlgn val="ctr"/>
        <c:lblOffset val="100"/>
        <c:noMultiLvlLbl val="1"/>
      </c:catAx>
      <c:valAx>
        <c:axId val="-3686028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5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biblioteca y/o sala de lectura, según lengua materna (2022-2023)</a:t>
            </a:r>
          </a:p>
        </c:rich>
      </c:tx>
      <c:layout>
        <c:manualLayout>
          <c:xMode val="edge"/>
          <c:yMode val="edge"/>
          <c:x val="0.12533518518518519"/>
          <c:y val="3.52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biblio_carac!$C$50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3"/>
              <c:layout>
                <c:manualLayout>
                  <c:x val="-1.127554615926709E-2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biblio_carac!$B$51:$B$54</c:f>
              <c:strCache>
                <c:ptCount val="4"/>
                <c:pt idx="0">
                  <c:v>Castellano</c:v>
                </c:pt>
                <c:pt idx="1">
                  <c:v>Quechua</c:v>
                </c:pt>
                <c:pt idx="2">
                  <c:v>Aimara</c:v>
                </c:pt>
                <c:pt idx="3">
                  <c:v>Otras lenguas</c:v>
                </c:pt>
              </c:strCache>
            </c:strRef>
          </c:cat>
          <c:val>
            <c:numRef>
              <c:f>biblio_carac!$C$51:$C$54</c:f>
              <c:numCache>
                <c:formatCode>0.0%</c:formatCode>
                <c:ptCount val="4"/>
                <c:pt idx="0">
                  <c:v>2.2556699999999999E-2</c:v>
                </c:pt>
                <c:pt idx="1">
                  <c:v>1.16512E-2</c:v>
                </c:pt>
                <c:pt idx="2">
                  <c:v>2.3693200000000001E-2</c:v>
                </c:pt>
                <c:pt idx="3">
                  <c:v>2.1561000000000002E-3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A65-4434-A9B7-D56BD96BAD91}"/>
            </c:ext>
          </c:extLst>
        </c:ser>
        <c:ser>
          <c:idx val="1"/>
          <c:order val="1"/>
          <c:tx>
            <c:strRef>
              <c:f>biblio_carac!$D$50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566596194502915E-3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5-4434-A9B7-D56BD96BAD91}"/>
                </c:ext>
              </c:extLst>
            </c:dLbl>
            <c:dLbl>
              <c:idx val="1"/>
              <c:layout>
                <c:manualLayout>
                  <c:x val="1.1275546159267142E-2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5-4434-A9B7-D56BD96BAD91}"/>
                </c:ext>
              </c:extLst>
            </c:dLbl>
            <c:dLbl>
              <c:idx val="2"/>
              <c:layout>
                <c:manualLayout>
                  <c:x val="1.4094432699083862E-2"/>
                  <c:y val="4.3572984749454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biblio_carac!$D$51:$D$54</c:f>
              <c:numCache>
                <c:formatCode>0.0%</c:formatCode>
                <c:ptCount val="4"/>
                <c:pt idx="0">
                  <c:v>4.6692299999999999E-2</c:v>
                </c:pt>
                <c:pt idx="1">
                  <c:v>1.7055799999999999E-2</c:v>
                </c:pt>
                <c:pt idx="2">
                  <c:v>2.3370800000000001E-2</c:v>
                </c:pt>
                <c:pt idx="3">
                  <c:v>9.8931999999999996E-3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65-4434-A9B7-D56BD96BA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1728"/>
        <c:axId val="-368602272"/>
      </c:barChart>
      <c:catAx>
        <c:axId val="-36860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272"/>
        <c:crosses val="autoZero"/>
        <c:auto val="1"/>
        <c:lblAlgn val="ctr"/>
        <c:lblOffset val="100"/>
        <c:noMultiLvlLbl val="1"/>
      </c:catAx>
      <c:valAx>
        <c:axId val="-3686022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4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767714</xdr:colOff>
      <xdr:row>4</xdr:row>
      <xdr:rowOff>70485</xdr:rowOff>
    </xdr:from>
    <xdr:ext cx="4680000" cy="2880000"/>
    <xdr:graphicFrame macro="">
      <xdr:nvGraphicFramePr>
        <xdr:cNvPr id="209628262" name="Chart 1">
          <a:extLst>
            <a:ext uri="{FF2B5EF4-FFF2-40B4-BE49-F238E27FC236}">
              <a16:creationId xmlns:a16="http://schemas.microsoft.com/office/drawing/2014/main" id="{00000000-0008-0000-0000-000066AC7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7620</xdr:colOff>
      <xdr:row>1</xdr:row>
      <xdr:rowOff>53340</xdr:rowOff>
    </xdr:from>
    <xdr:to>
      <xdr:col>3</xdr:col>
      <xdr:colOff>963929</xdr:colOff>
      <xdr:row>3</xdr:row>
      <xdr:rowOff>66548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9560" y="243840"/>
          <a:ext cx="2922269" cy="394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782954</xdr:colOff>
      <xdr:row>4</xdr:row>
      <xdr:rowOff>34093</xdr:rowOff>
    </xdr:from>
    <xdr:ext cx="4680000" cy="2880000"/>
    <xdr:graphicFrame macro="">
      <xdr:nvGraphicFramePr>
        <xdr:cNvPr id="1657255094" name="Chart 2">
          <a:extLst>
            <a:ext uri="{FF2B5EF4-FFF2-40B4-BE49-F238E27FC236}">
              <a16:creationId xmlns:a16="http://schemas.microsoft.com/office/drawing/2014/main" id="{00000000-0008-0000-0100-0000B6B4C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251460</xdr:colOff>
      <xdr:row>1</xdr:row>
      <xdr:rowOff>15240</xdr:rowOff>
    </xdr:from>
    <xdr:to>
      <xdr:col>3</xdr:col>
      <xdr:colOff>933048</xdr:colOff>
      <xdr:row>3</xdr:row>
      <xdr:rowOff>32459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51460" y="205740"/>
          <a:ext cx="2929488" cy="39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531494</xdr:colOff>
      <xdr:row>3</xdr:row>
      <xdr:rowOff>144780</xdr:rowOff>
    </xdr:from>
    <xdr:ext cx="5400000" cy="2880000"/>
    <xdr:graphicFrame macro="">
      <xdr:nvGraphicFramePr>
        <xdr:cNvPr id="206705550" name="Chart 3">
          <a:extLst>
            <a:ext uri="{FF2B5EF4-FFF2-40B4-BE49-F238E27FC236}">
              <a16:creationId xmlns:a16="http://schemas.microsoft.com/office/drawing/2014/main" id="{00000000-0008-0000-0200-00008E135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38100</xdr:colOff>
      <xdr:row>0</xdr:row>
      <xdr:rowOff>182880</xdr:rowOff>
    </xdr:from>
    <xdr:to>
      <xdr:col>4</xdr:col>
      <xdr:colOff>17470</xdr:colOff>
      <xdr:row>3</xdr:row>
      <xdr:rowOff>5671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0040" y="182880"/>
          <a:ext cx="2928310" cy="394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1940" y="182880"/>
          <a:ext cx="2926610" cy="389568"/>
        </a:xfrm>
        <a:prstGeom prst="rect">
          <a:avLst/>
        </a:prstGeom>
      </xdr:spPr>
    </xdr:pic>
    <xdr:clientData/>
  </xdr:twoCellAnchor>
  <xdr:twoCellAnchor>
    <xdr:from>
      <xdr:col>4</xdr:col>
      <xdr:colOff>842682</xdr:colOff>
      <xdr:row>4</xdr:row>
      <xdr:rowOff>116540</xdr:rowOff>
    </xdr:from>
    <xdr:to>
      <xdr:col>10</xdr:col>
      <xdr:colOff>8965</xdr:colOff>
      <xdr:row>30</xdr:row>
      <xdr:rowOff>98611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3B77B6-DAE9-4636-A227-2F445C32D9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5750" y="190500"/>
          <a:ext cx="2926610" cy="404808"/>
        </a:xfrm>
        <a:prstGeom prst="rect">
          <a:avLst/>
        </a:prstGeom>
      </xdr:spPr>
    </xdr:pic>
    <xdr:clientData/>
  </xdr:twoCellAnchor>
  <xdr:twoCellAnchor>
    <xdr:from>
      <xdr:col>6</xdr:col>
      <xdr:colOff>423861</xdr:colOff>
      <xdr:row>5</xdr:row>
      <xdr:rowOff>57149</xdr:rowOff>
    </xdr:from>
    <xdr:to>
      <xdr:col>13</xdr:col>
      <xdr:colOff>104775</xdr:colOff>
      <xdr:row>54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33491F9-2743-BAB2-D0BB-463096BF98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4320000" cy="2160000"/>
    <xdr:graphicFrame macro="">
      <xdr:nvGraphicFramePr>
        <xdr:cNvPr id="811586265" name="Chart 5">
          <a:extLst>
            <a:ext uri="{FF2B5EF4-FFF2-40B4-BE49-F238E27FC236}">
              <a16:creationId xmlns:a16="http://schemas.microsoft.com/office/drawing/2014/main" id="{00000000-0008-0000-0400-0000D9D25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0</xdr:colOff>
      <xdr:row>20</xdr:row>
      <xdr:rowOff>0</xdr:rowOff>
    </xdr:from>
    <xdr:ext cx="4320000" cy="2160000"/>
    <xdr:graphicFrame macro="">
      <xdr:nvGraphicFramePr>
        <xdr:cNvPr id="478087773" name="Chart 6">
          <a:extLst>
            <a:ext uri="{FF2B5EF4-FFF2-40B4-BE49-F238E27FC236}">
              <a16:creationId xmlns:a16="http://schemas.microsoft.com/office/drawing/2014/main" id="{00000000-0008-0000-0400-00005D0A7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978568</xdr:colOff>
      <xdr:row>34</xdr:row>
      <xdr:rowOff>0</xdr:rowOff>
    </xdr:from>
    <xdr:ext cx="4320000" cy="2160000"/>
    <xdr:graphicFrame macro="">
      <xdr:nvGraphicFramePr>
        <xdr:cNvPr id="759871849" name="Chart 7">
          <a:extLst>
            <a:ext uri="{FF2B5EF4-FFF2-40B4-BE49-F238E27FC236}">
              <a16:creationId xmlns:a16="http://schemas.microsoft.com/office/drawing/2014/main" id="{00000000-0008-0000-0400-000069B94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0</xdr:colOff>
      <xdr:row>48</xdr:row>
      <xdr:rowOff>5684</xdr:rowOff>
    </xdr:from>
    <xdr:ext cx="4320000" cy="2160000"/>
    <xdr:graphicFrame macro="">
      <xdr:nvGraphicFramePr>
        <xdr:cNvPr id="504236599" name="Chart 8">
          <a:extLst>
            <a:ext uri="{FF2B5EF4-FFF2-40B4-BE49-F238E27FC236}">
              <a16:creationId xmlns:a16="http://schemas.microsoft.com/office/drawing/2014/main" id="{00000000-0008-0000-0400-0000370A0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12652</xdr:colOff>
      <xdr:row>62</xdr:row>
      <xdr:rowOff>121408</xdr:rowOff>
    </xdr:from>
    <xdr:ext cx="4320000" cy="2160000"/>
    <xdr:graphicFrame macro="">
      <xdr:nvGraphicFramePr>
        <xdr:cNvPr id="1651275680" name="Chart 9">
          <a:extLst>
            <a:ext uri="{FF2B5EF4-FFF2-40B4-BE49-F238E27FC236}">
              <a16:creationId xmlns:a16="http://schemas.microsoft.com/office/drawing/2014/main" id="{00000000-0008-0000-0400-0000A0776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 editAs="oneCell">
    <xdr:from>
      <xdr:col>0</xdr:col>
      <xdr:colOff>274320</xdr:colOff>
      <xdr:row>1</xdr:row>
      <xdr:rowOff>15240</xdr:rowOff>
    </xdr:from>
    <xdr:to>
      <xdr:col>3</xdr:col>
      <xdr:colOff>91970</xdr:colOff>
      <xdr:row>3</xdr:row>
      <xdr:rowOff>23808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74320" y="205740"/>
          <a:ext cx="2926610" cy="38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5</xdr:col>
      <xdr:colOff>537456</xdr:colOff>
      <xdr:row>3</xdr:row>
      <xdr:rowOff>52355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E1D4D-295B-4340-B35A-FEA677839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3850" y="228600"/>
          <a:ext cx="2918706" cy="395255"/>
        </a:xfrm>
        <a:prstGeom prst="rect">
          <a:avLst/>
        </a:prstGeom>
      </xdr:spPr>
    </xdr:pic>
    <xdr:clientData/>
  </xdr:twoCellAnchor>
  <xdr:oneCellAnchor>
    <xdr:from>
      <xdr:col>10</xdr:col>
      <xdr:colOff>209550</xdr:colOff>
      <xdr:row>4</xdr:row>
      <xdr:rowOff>47625</xdr:rowOff>
    </xdr:from>
    <xdr:ext cx="6120000" cy="2880000"/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ACCC058F-1833-4291-BE76-7FECF22C7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47624</xdr:colOff>
      <xdr:row>4</xdr:row>
      <xdr:rowOff>3810</xdr:rowOff>
    </xdr:from>
    <xdr:ext cx="6120000" cy="2880000"/>
    <xdr:graphicFrame macro="">
      <xdr:nvGraphicFramePr>
        <xdr:cNvPr id="183045735" name="Chart 11">
          <a:extLst>
            <a:ext uri="{FF2B5EF4-FFF2-40B4-BE49-F238E27FC236}">
              <a16:creationId xmlns:a16="http://schemas.microsoft.com/office/drawing/2014/main" id="{00000000-0008-0000-0600-0000670E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266700</xdr:colOff>
      <xdr:row>1</xdr:row>
      <xdr:rowOff>45720</xdr:rowOff>
    </xdr:from>
    <xdr:to>
      <xdr:col>5</xdr:col>
      <xdr:colOff>72636</xdr:colOff>
      <xdr:row>3</xdr:row>
      <xdr:rowOff>59975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6700" y="236220"/>
          <a:ext cx="2922516" cy="3952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6120000" cy="2880000"/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5577A7FD-8D70-4B74-B792-B3B7DD90C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0</xdr:colOff>
      <xdr:row>25</xdr:row>
      <xdr:rowOff>0</xdr:rowOff>
    </xdr:from>
    <xdr:ext cx="6120000" cy="2880000"/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858D87CF-B836-4FF7-99EE-F68342B7C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43</xdr:row>
      <xdr:rowOff>0</xdr:rowOff>
    </xdr:from>
    <xdr:ext cx="6120000" cy="2880000"/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45C952B8-BD3B-48FB-BBB8-A5CE3931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 editAs="oneCell">
    <xdr:from>
      <xdr:col>0</xdr:col>
      <xdr:colOff>263769</xdr:colOff>
      <xdr:row>1</xdr:row>
      <xdr:rowOff>43962</xdr:rowOff>
    </xdr:from>
    <xdr:to>
      <xdr:col>4</xdr:col>
      <xdr:colOff>651170</xdr:colOff>
      <xdr:row>3</xdr:row>
      <xdr:rowOff>58217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7F4F8D-CA8A-4A46-8F57-8158CD60DB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3769" y="234462"/>
          <a:ext cx="2930576" cy="39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005"/>
  <sheetViews>
    <sheetView showGridLines="0" zoomScaleNormal="100" workbookViewId="0">
      <selection activeCell="M20" sqref="M20"/>
    </sheetView>
  </sheetViews>
  <sheetFormatPr baseColWidth="10" defaultColWidth="12.625" defaultRowHeight="15" customHeight="1" x14ac:dyDescent="0.2"/>
  <cols>
    <col min="1" max="1" width="3.75" customWidth="1"/>
    <col min="2" max="6" width="12.875" customWidth="1"/>
    <col min="7" max="7" width="16.875" customWidth="1"/>
    <col min="8" max="28" width="9.375" customWidth="1"/>
  </cols>
  <sheetData>
    <row r="4" spans="2:13" ht="14.25" x14ac:dyDescent="0.2"/>
    <row r="5" spans="2:13" ht="48" customHeight="1" x14ac:dyDescent="0.25">
      <c r="B5" s="71" t="s">
        <v>86</v>
      </c>
      <c r="C5" s="72"/>
      <c r="D5" s="72"/>
      <c r="E5" s="72"/>
      <c r="F5" s="72"/>
    </row>
    <row r="6" spans="2:13" x14ac:dyDescent="0.2">
      <c r="B6" s="73" t="s">
        <v>0</v>
      </c>
      <c r="C6" s="75" t="s">
        <v>44</v>
      </c>
      <c r="D6" s="76"/>
      <c r="E6" s="77"/>
      <c r="F6" s="73" t="s">
        <v>45</v>
      </c>
    </row>
    <row r="7" spans="2:13" ht="14.25" x14ac:dyDescent="0.2">
      <c r="B7" s="74"/>
      <c r="C7" s="43" t="s">
        <v>73</v>
      </c>
      <c r="D7" s="42" t="s">
        <v>46</v>
      </c>
      <c r="E7" s="44" t="s">
        <v>47</v>
      </c>
      <c r="F7" s="74"/>
      <c r="G7" s="14"/>
    </row>
    <row r="8" spans="2:13" ht="14.25" x14ac:dyDescent="0.2">
      <c r="B8" s="45">
        <v>2016</v>
      </c>
      <c r="C8" s="48">
        <v>1744500</v>
      </c>
      <c r="D8" s="51">
        <v>7.3999999999999996E-2</v>
      </c>
      <c r="E8" s="51" t="s">
        <v>74</v>
      </c>
      <c r="F8" s="52">
        <f>1-D8</f>
        <v>0.92600000000000005</v>
      </c>
    </row>
    <row r="9" spans="2:13" ht="14.25" x14ac:dyDescent="0.2">
      <c r="B9" s="46">
        <v>2017</v>
      </c>
      <c r="C9" s="49">
        <v>1667020</v>
      </c>
      <c r="D9" s="53">
        <v>6.9000000000000006E-2</v>
      </c>
      <c r="E9" s="53">
        <f>(C9/C8-1)</f>
        <v>-4.4413872169676072E-2</v>
      </c>
      <c r="F9" s="54">
        <f t="shared" ref="F9:F15" si="0">1-D9</f>
        <v>0.93100000000000005</v>
      </c>
    </row>
    <row r="10" spans="2:13" ht="14.25" x14ac:dyDescent="0.2">
      <c r="B10" s="46">
        <v>2018</v>
      </c>
      <c r="C10" s="49">
        <v>1616305</v>
      </c>
      <c r="D10" s="53">
        <v>6.54E-2</v>
      </c>
      <c r="E10" s="53">
        <f t="shared" ref="E10:E13" si="1">(C10/C9-1)</f>
        <v>-3.0422550419311079E-2</v>
      </c>
      <c r="F10" s="54">
        <f t="shared" si="0"/>
        <v>0.93459999999999999</v>
      </c>
    </row>
    <row r="11" spans="2:13" ht="14.25" x14ac:dyDescent="0.2">
      <c r="B11" s="46">
        <v>2019</v>
      </c>
      <c r="C11" s="49">
        <v>1529860</v>
      </c>
      <c r="D11" s="53">
        <v>6.0900000000000003E-2</v>
      </c>
      <c r="E11" s="53">
        <f t="shared" si="1"/>
        <v>-5.3483098796328621E-2</v>
      </c>
      <c r="F11" s="54">
        <f t="shared" si="0"/>
        <v>0.93910000000000005</v>
      </c>
    </row>
    <row r="12" spans="2:13" x14ac:dyDescent="0.25">
      <c r="B12" s="46">
        <v>2020</v>
      </c>
      <c r="C12" s="49">
        <v>1183332</v>
      </c>
      <c r="D12" s="53">
        <v>4.6399999999999997E-2</v>
      </c>
      <c r="E12" s="53">
        <f t="shared" si="1"/>
        <v>-0.22650961525891256</v>
      </c>
      <c r="F12" s="54">
        <f t="shared" si="0"/>
        <v>0.9536</v>
      </c>
      <c r="M12" s="4" t="s">
        <v>1</v>
      </c>
    </row>
    <row r="13" spans="2:13" x14ac:dyDescent="0.25">
      <c r="B13" s="46">
        <v>2021</v>
      </c>
      <c r="C13" s="49">
        <v>234206</v>
      </c>
      <c r="D13" s="53">
        <v>9.1000000000000004E-3</v>
      </c>
      <c r="E13" s="53">
        <f t="shared" si="1"/>
        <v>-0.80207921361038159</v>
      </c>
      <c r="F13" s="54">
        <f t="shared" si="0"/>
        <v>0.9909</v>
      </c>
      <c r="M13" s="4"/>
    </row>
    <row r="14" spans="2:13" ht="14.25" x14ac:dyDescent="0.2">
      <c r="B14" s="46">
        <v>2022</v>
      </c>
      <c r="C14" s="49">
        <v>545678</v>
      </c>
      <c r="D14" s="53">
        <v>2.0799999999999999E-2</v>
      </c>
      <c r="E14" s="53">
        <f>(C14/C13-1)</f>
        <v>1.3299061509952779</v>
      </c>
      <c r="F14" s="54">
        <f t="shared" si="0"/>
        <v>0.97919999999999996</v>
      </c>
    </row>
    <row r="15" spans="2:13" ht="15" customHeight="1" x14ac:dyDescent="0.2">
      <c r="B15" s="47">
        <v>2023</v>
      </c>
      <c r="C15" s="50">
        <v>1118562</v>
      </c>
      <c r="D15" s="55">
        <v>4.1799999999999997E-2</v>
      </c>
      <c r="E15" s="55">
        <f>(C15/C14-1)</f>
        <v>1.0498572418166026</v>
      </c>
      <c r="F15" s="56">
        <f t="shared" si="0"/>
        <v>0.95820000000000005</v>
      </c>
    </row>
    <row r="16" spans="2:13" ht="15" customHeight="1" x14ac:dyDescent="0.2">
      <c r="B16" s="66" t="s">
        <v>68</v>
      </c>
      <c r="C16" s="67"/>
      <c r="D16" s="68"/>
      <c r="E16" s="69"/>
      <c r="F16" s="70"/>
    </row>
    <row r="20" spans="2:6" ht="15" customHeight="1" x14ac:dyDescent="0.2">
      <c r="B20" s="59"/>
    </row>
    <row r="26" spans="2:6" ht="15.75" customHeight="1" x14ac:dyDescent="0.2"/>
    <row r="27" spans="2:6" ht="14.25" x14ac:dyDescent="0.2">
      <c r="B27" s="64"/>
      <c r="C27" s="65"/>
      <c r="D27" s="65"/>
      <c r="E27" s="65"/>
      <c r="F27" s="65"/>
    </row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6">
    <mergeCell ref="B27:F27"/>
    <mergeCell ref="B16:F16"/>
    <mergeCell ref="B5:F5"/>
    <mergeCell ref="B6:B7"/>
    <mergeCell ref="C6:E6"/>
    <mergeCell ref="F6:F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004"/>
  <sheetViews>
    <sheetView showGridLines="0" zoomScaleNormal="100" workbookViewId="0">
      <selection activeCell="B5" sqref="B5:D5"/>
    </sheetView>
  </sheetViews>
  <sheetFormatPr baseColWidth="10" defaultColWidth="12.625" defaultRowHeight="15" customHeight="1" x14ac:dyDescent="0.2"/>
  <cols>
    <col min="1" max="1" width="3.75" customWidth="1"/>
    <col min="2" max="4" width="12.875" customWidth="1"/>
    <col min="5" max="5" width="16.875" customWidth="1"/>
    <col min="6" max="26" width="9.375" customWidth="1"/>
  </cols>
  <sheetData>
    <row r="4" spans="2:4" ht="14.25" x14ac:dyDescent="0.2"/>
    <row r="5" spans="2:4" ht="51.75" customHeight="1" x14ac:dyDescent="0.2">
      <c r="B5" s="78" t="s">
        <v>87</v>
      </c>
      <c r="C5" s="78"/>
      <c r="D5" s="78"/>
    </row>
    <row r="6" spans="2:4" ht="14.25" x14ac:dyDescent="0.2">
      <c r="B6" s="20" t="s">
        <v>0</v>
      </c>
      <c r="C6" s="20" t="s">
        <v>2</v>
      </c>
      <c r="D6" s="20" t="s">
        <v>3</v>
      </c>
    </row>
    <row r="7" spans="2:4" ht="14.25" x14ac:dyDescent="0.2">
      <c r="B7" s="1">
        <v>2016</v>
      </c>
      <c r="C7" s="15">
        <v>3.39E-2</v>
      </c>
      <c r="D7" s="16">
        <v>8.4599999999999995E-2</v>
      </c>
    </row>
    <row r="8" spans="2:4" ht="14.25" x14ac:dyDescent="0.2">
      <c r="B8" s="2">
        <v>2017</v>
      </c>
      <c r="C8" s="17">
        <v>2.7300000000000001E-2</v>
      </c>
      <c r="D8" s="18">
        <v>8.0199999999999994E-2</v>
      </c>
    </row>
    <row r="9" spans="2:4" ht="14.25" x14ac:dyDescent="0.2">
      <c r="B9" s="2">
        <v>2018</v>
      </c>
      <c r="C9" s="17">
        <v>3.0200000000000001E-2</v>
      </c>
      <c r="D9" s="18">
        <v>7.4399999999999994E-2</v>
      </c>
    </row>
    <row r="10" spans="2:4" ht="14.25" x14ac:dyDescent="0.2">
      <c r="B10" s="2">
        <v>2019</v>
      </c>
      <c r="C10" s="17">
        <v>2.6499999999999999E-2</v>
      </c>
      <c r="D10" s="18">
        <v>6.9599999999999995E-2</v>
      </c>
    </row>
    <row r="11" spans="2:4" ht="14.25" x14ac:dyDescent="0.2">
      <c r="B11" s="2">
        <v>2020</v>
      </c>
      <c r="C11" s="17">
        <v>0.02</v>
      </c>
      <c r="D11" s="18">
        <v>5.3199999999999997E-2</v>
      </c>
    </row>
    <row r="12" spans="2:4" ht="14.25" x14ac:dyDescent="0.2">
      <c r="B12" s="2">
        <v>2021</v>
      </c>
      <c r="C12" s="17">
        <v>5.1999999999999998E-3</v>
      </c>
      <c r="D12" s="18">
        <v>1.01E-2</v>
      </c>
    </row>
    <row r="13" spans="2:4" ht="14.25" x14ac:dyDescent="0.2">
      <c r="B13" s="2">
        <v>2022</v>
      </c>
      <c r="C13" s="17">
        <v>1.37E-2</v>
      </c>
      <c r="D13" s="18">
        <v>2.2599999999999999E-2</v>
      </c>
    </row>
    <row r="14" spans="2:4" ht="15" customHeight="1" x14ac:dyDescent="0.2">
      <c r="B14" s="13">
        <v>2023</v>
      </c>
      <c r="C14" s="19">
        <v>2.27184E-2</v>
      </c>
      <c r="D14" s="19">
        <v>4.6294799999999997E-2</v>
      </c>
    </row>
    <row r="15" spans="2:4" ht="15" customHeight="1" x14ac:dyDescent="0.2">
      <c r="B15" s="66"/>
      <c r="C15" s="68"/>
      <c r="D15" s="70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D15"/>
    <mergeCell ref="B5:D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1004"/>
  <sheetViews>
    <sheetView showGridLines="0" zoomScaleNormal="100" workbookViewId="0">
      <selection activeCell="E17" sqref="E17"/>
    </sheetView>
  </sheetViews>
  <sheetFormatPr baseColWidth="10" defaultColWidth="12.625" defaultRowHeight="15" customHeight="1" x14ac:dyDescent="0.2"/>
  <cols>
    <col min="1" max="1" width="3.75" customWidth="1"/>
    <col min="2" max="5" width="12.875" customWidth="1"/>
    <col min="6" max="6" width="16.875" customWidth="1"/>
    <col min="7" max="26" width="9.375" customWidth="1"/>
  </cols>
  <sheetData>
    <row r="4" spans="2:5" ht="14.25" x14ac:dyDescent="0.2"/>
    <row r="5" spans="2:5" ht="43.9" customHeight="1" x14ac:dyDescent="0.25">
      <c r="B5" s="71" t="s">
        <v>88</v>
      </c>
      <c r="C5" s="71"/>
      <c r="D5" s="71"/>
      <c r="E5" s="71"/>
    </row>
    <row r="6" spans="2:5" ht="14.25" x14ac:dyDescent="0.2">
      <c r="B6" s="20" t="s">
        <v>0</v>
      </c>
      <c r="C6" s="20" t="s">
        <v>4</v>
      </c>
      <c r="D6" s="20" t="s">
        <v>5</v>
      </c>
      <c r="E6" s="20" t="s">
        <v>6</v>
      </c>
    </row>
    <row r="7" spans="2:5" ht="14.25" x14ac:dyDescent="0.2">
      <c r="B7" s="1">
        <v>2016</v>
      </c>
      <c r="C7" s="15">
        <v>7.2099999999999997E-2</v>
      </c>
      <c r="D7" s="16">
        <v>8.2799999999999999E-2</v>
      </c>
      <c r="E7" s="16">
        <v>6.0199999999999997E-2</v>
      </c>
    </row>
    <row r="8" spans="2:5" ht="14.25" x14ac:dyDescent="0.2">
      <c r="B8" s="2">
        <v>2017</v>
      </c>
      <c r="C8" s="17">
        <v>7.1999999999999995E-2</v>
      </c>
      <c r="D8" s="18">
        <v>7.3499999999999996E-2</v>
      </c>
      <c r="E8" s="18">
        <v>4.2799999999999998E-2</v>
      </c>
    </row>
    <row r="9" spans="2:5" ht="14.25" x14ac:dyDescent="0.2">
      <c r="B9" s="2">
        <v>2018</v>
      </c>
      <c r="C9" s="17">
        <v>6.4399999999999999E-2</v>
      </c>
      <c r="D9" s="18">
        <v>7.6999999999999999E-2</v>
      </c>
      <c r="E9" s="18">
        <v>3.9399999999999998E-2</v>
      </c>
    </row>
    <row r="10" spans="2:5" ht="14.25" x14ac:dyDescent="0.2">
      <c r="B10" s="2">
        <v>2019</v>
      </c>
      <c r="C10" s="17">
        <v>5.8900000000000001E-2</v>
      </c>
      <c r="D10" s="18">
        <v>7.5200000000000003E-2</v>
      </c>
      <c r="E10" s="18">
        <v>3.2800000000000003E-2</v>
      </c>
    </row>
    <row r="11" spans="2:5" ht="14.25" x14ac:dyDescent="0.2">
      <c r="B11" s="2">
        <v>2020</v>
      </c>
      <c r="C11" s="17">
        <v>4.4200000000000003E-2</v>
      </c>
      <c r="D11" s="18">
        <v>5.6300000000000003E-2</v>
      </c>
      <c r="E11" s="18">
        <v>3.1600000000000003E-2</v>
      </c>
    </row>
    <row r="12" spans="2:5" ht="14.25" x14ac:dyDescent="0.2">
      <c r="B12" s="2">
        <v>2021</v>
      </c>
      <c r="C12" s="17">
        <v>8.2000000000000007E-3</v>
      </c>
      <c r="D12" s="18">
        <v>1.14E-2</v>
      </c>
      <c r="E12" s="18">
        <v>7.4999999999999997E-3</v>
      </c>
    </row>
    <row r="13" spans="2:5" ht="14.25" x14ac:dyDescent="0.2">
      <c r="B13" s="2">
        <v>2022</v>
      </c>
      <c r="C13" s="17">
        <v>1.7399999999999999E-2</v>
      </c>
      <c r="D13" s="18">
        <v>2.9000000000000001E-2</v>
      </c>
      <c r="E13" s="18">
        <v>1.6500000000000001E-2</v>
      </c>
    </row>
    <row r="14" spans="2:5" ht="15" customHeight="1" x14ac:dyDescent="0.2">
      <c r="B14" s="13">
        <v>2023</v>
      </c>
      <c r="C14" s="19">
        <v>4.2973900000000002E-2</v>
      </c>
      <c r="D14" s="19">
        <v>4.5774799999999997E-2</v>
      </c>
      <c r="E14" s="19">
        <v>2.5481E-2</v>
      </c>
    </row>
    <row r="15" spans="2:5" ht="15" customHeight="1" x14ac:dyDescent="0.2">
      <c r="B15" s="67" t="s">
        <v>68</v>
      </c>
      <c r="C15" s="69"/>
      <c r="D15" s="69"/>
      <c r="E15" s="69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E15"/>
    <mergeCell ref="B5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D32"/>
  <sheetViews>
    <sheetView showGridLines="0" zoomScaleNormal="100" workbookViewId="0">
      <selection activeCell="B1" sqref="B1"/>
    </sheetView>
  </sheetViews>
  <sheetFormatPr baseColWidth="10" defaultColWidth="11.25" defaultRowHeight="15" x14ac:dyDescent="0.25"/>
  <cols>
    <col min="1" max="1" width="3.75" style="38" customWidth="1"/>
    <col min="2" max="4" width="15" style="38" customWidth="1"/>
    <col min="5" max="16384" width="11.25" style="38"/>
  </cols>
  <sheetData>
    <row r="5" spans="2:4" ht="52.9" customHeight="1" x14ac:dyDescent="0.25">
      <c r="B5" s="82" t="s">
        <v>89</v>
      </c>
      <c r="C5" s="82"/>
      <c r="D5" s="82"/>
    </row>
    <row r="6" spans="2:4" x14ac:dyDescent="0.25">
      <c r="B6" s="41" t="s">
        <v>48</v>
      </c>
      <c r="C6" s="39">
        <v>2022</v>
      </c>
      <c r="D6" s="40">
        <v>2023</v>
      </c>
    </row>
    <row r="7" spans="2:4" x14ac:dyDescent="0.25">
      <c r="B7" s="57" t="s">
        <v>61</v>
      </c>
      <c r="C7" s="58">
        <v>1988</v>
      </c>
      <c r="D7" s="58">
        <v>2372</v>
      </c>
    </row>
    <row r="8" spans="2:4" x14ac:dyDescent="0.25">
      <c r="B8" s="57" t="s">
        <v>81</v>
      </c>
      <c r="C8" s="58">
        <v>3558</v>
      </c>
      <c r="D8" s="58">
        <v>2495</v>
      </c>
    </row>
    <row r="9" spans="2:4" x14ac:dyDescent="0.25">
      <c r="B9" s="57" t="s">
        <v>58</v>
      </c>
      <c r="C9" s="58">
        <v>3219</v>
      </c>
      <c r="D9" s="58">
        <v>2531</v>
      </c>
    </row>
    <row r="10" spans="2:4" x14ac:dyDescent="0.25">
      <c r="B10" s="57" t="s">
        <v>49</v>
      </c>
      <c r="C10" s="58">
        <v>4948</v>
      </c>
      <c r="D10" s="58">
        <v>2591</v>
      </c>
    </row>
    <row r="11" spans="2:4" x14ac:dyDescent="0.25">
      <c r="B11" s="57" t="s">
        <v>66</v>
      </c>
      <c r="C11" s="58">
        <v>1409</v>
      </c>
      <c r="D11" s="58">
        <v>4242</v>
      </c>
    </row>
    <row r="12" spans="2:4" x14ac:dyDescent="0.25">
      <c r="B12" s="57" t="s">
        <v>56</v>
      </c>
      <c r="C12" s="58">
        <v>8345</v>
      </c>
      <c r="D12" s="58">
        <v>4689</v>
      </c>
    </row>
    <row r="13" spans="2:4" x14ac:dyDescent="0.25">
      <c r="B13" s="57" t="s">
        <v>75</v>
      </c>
      <c r="C13" s="58">
        <v>2985</v>
      </c>
      <c r="D13" s="58">
        <v>5849</v>
      </c>
    </row>
    <row r="14" spans="2:4" x14ac:dyDescent="0.25">
      <c r="B14" s="57" t="s">
        <v>67</v>
      </c>
      <c r="C14" s="58">
        <v>6245</v>
      </c>
      <c r="D14" s="58">
        <v>11615</v>
      </c>
    </row>
    <row r="15" spans="2:4" x14ac:dyDescent="0.25">
      <c r="B15" s="57" t="s">
        <v>82</v>
      </c>
      <c r="C15" s="58">
        <v>8181</v>
      </c>
      <c r="D15" s="58">
        <v>12080</v>
      </c>
    </row>
    <row r="16" spans="2:4" x14ac:dyDescent="0.25">
      <c r="B16" s="57" t="s">
        <v>65</v>
      </c>
      <c r="C16" s="58">
        <v>1949</v>
      </c>
      <c r="D16" s="58">
        <v>12094</v>
      </c>
    </row>
    <row r="17" spans="2:4" x14ac:dyDescent="0.25">
      <c r="B17" s="57" t="s">
        <v>62</v>
      </c>
      <c r="C17" s="58">
        <v>11556</v>
      </c>
      <c r="D17" s="58">
        <v>14307</v>
      </c>
    </row>
    <row r="18" spans="2:4" x14ac:dyDescent="0.25">
      <c r="B18" s="57" t="s">
        <v>55</v>
      </c>
      <c r="C18" s="58">
        <v>11419</v>
      </c>
      <c r="D18" s="58">
        <v>17614</v>
      </c>
    </row>
    <row r="19" spans="2:4" x14ac:dyDescent="0.25">
      <c r="B19" s="57" t="s">
        <v>84</v>
      </c>
      <c r="C19" s="58">
        <v>11132</v>
      </c>
      <c r="D19" s="58">
        <v>19355</v>
      </c>
    </row>
    <row r="20" spans="2:4" x14ac:dyDescent="0.25">
      <c r="B20" s="57" t="s">
        <v>51</v>
      </c>
      <c r="C20" s="58">
        <v>8724</v>
      </c>
      <c r="D20" s="58">
        <v>20484</v>
      </c>
    </row>
    <row r="21" spans="2:4" x14ac:dyDescent="0.25">
      <c r="B21" s="57" t="s">
        <v>83</v>
      </c>
      <c r="C21" s="58">
        <v>11588</v>
      </c>
      <c r="D21" s="58">
        <v>22605</v>
      </c>
    </row>
    <row r="22" spans="2:4" x14ac:dyDescent="0.25">
      <c r="B22" s="57" t="s">
        <v>60</v>
      </c>
      <c r="C22" s="58">
        <v>23357</v>
      </c>
      <c r="D22" s="58">
        <v>27760</v>
      </c>
    </row>
    <row r="23" spans="2:4" x14ac:dyDescent="0.25">
      <c r="B23" s="57" t="s">
        <v>57</v>
      </c>
      <c r="C23" s="58">
        <v>20661</v>
      </c>
      <c r="D23" s="58">
        <v>33145</v>
      </c>
    </row>
    <row r="24" spans="2:4" x14ac:dyDescent="0.25">
      <c r="B24" s="57" t="s">
        <v>85</v>
      </c>
      <c r="C24" s="58">
        <v>19878</v>
      </c>
      <c r="D24" s="58">
        <v>42898</v>
      </c>
    </row>
    <row r="25" spans="2:4" x14ac:dyDescent="0.25">
      <c r="B25" s="57" t="s">
        <v>53</v>
      </c>
      <c r="C25" s="58">
        <v>22656</v>
      </c>
      <c r="D25" s="58">
        <v>44017</v>
      </c>
    </row>
    <row r="26" spans="2:4" x14ac:dyDescent="0.25">
      <c r="B26" s="57" t="s">
        <v>52</v>
      </c>
      <c r="C26" s="58">
        <v>22161</v>
      </c>
      <c r="D26" s="58">
        <v>46003</v>
      </c>
    </row>
    <row r="27" spans="2:4" x14ac:dyDescent="0.25">
      <c r="B27" s="57" t="s">
        <v>54</v>
      </c>
      <c r="C27" s="58">
        <v>21775</v>
      </c>
      <c r="D27" s="58">
        <v>59476</v>
      </c>
    </row>
    <row r="28" spans="2:4" x14ac:dyDescent="0.25">
      <c r="B28" s="57" t="s">
        <v>50</v>
      </c>
      <c r="C28" s="58">
        <v>49680</v>
      </c>
      <c r="D28" s="58">
        <v>61513</v>
      </c>
    </row>
    <row r="29" spans="2:4" x14ac:dyDescent="0.25">
      <c r="B29" s="57" t="s">
        <v>64</v>
      </c>
      <c r="C29" s="58">
        <v>56614</v>
      </c>
      <c r="D29" s="58">
        <v>80800</v>
      </c>
    </row>
    <row r="30" spans="2:4" x14ac:dyDescent="0.25">
      <c r="B30" s="57" t="s">
        <v>63</v>
      </c>
      <c r="C30" s="58">
        <v>35889</v>
      </c>
      <c r="D30" s="58">
        <v>83543</v>
      </c>
    </row>
    <row r="31" spans="2:4" x14ac:dyDescent="0.25">
      <c r="B31" s="57" t="s">
        <v>59</v>
      </c>
      <c r="C31" s="58">
        <v>175762</v>
      </c>
      <c r="D31" s="58">
        <v>484485</v>
      </c>
    </row>
    <row r="32" spans="2:4" x14ac:dyDescent="0.25">
      <c r="B32" s="79" t="s">
        <v>68</v>
      </c>
      <c r="C32" s="80"/>
      <c r="D32" s="81"/>
    </row>
  </sheetData>
  <sortState xmlns:xlrd2="http://schemas.microsoft.com/office/spreadsheetml/2017/richdata2" ref="B7:D31">
    <sortCondition ref="D7:D31"/>
  </sortState>
  <mergeCells count="2">
    <mergeCell ref="B32:D32"/>
    <mergeCell ref="B5:D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BD49-B3BA-4EF7-A97D-2F86AEDC02EA}">
  <dimension ref="B5:D32"/>
  <sheetViews>
    <sheetView showGridLines="0" zoomScale="85" zoomScaleNormal="85" workbookViewId="0">
      <selection activeCell="B5" sqref="B5:D5"/>
    </sheetView>
  </sheetViews>
  <sheetFormatPr baseColWidth="10" defaultColWidth="11.25" defaultRowHeight="15" x14ac:dyDescent="0.25"/>
  <cols>
    <col min="1" max="1" width="3.75" style="38" customWidth="1"/>
    <col min="2" max="4" width="15" style="38" customWidth="1"/>
    <col min="5" max="16384" width="11.25" style="38"/>
  </cols>
  <sheetData>
    <row r="5" spans="2:4" ht="52.9" customHeight="1" x14ac:dyDescent="0.25">
      <c r="B5" s="82" t="s">
        <v>89</v>
      </c>
      <c r="C5" s="82"/>
      <c r="D5" s="82"/>
    </row>
    <row r="6" spans="2:4" x14ac:dyDescent="0.25">
      <c r="B6" s="41" t="s">
        <v>48</v>
      </c>
      <c r="C6" s="39">
        <v>2022</v>
      </c>
      <c r="D6" s="40">
        <v>2023</v>
      </c>
    </row>
    <row r="7" spans="2:4" x14ac:dyDescent="0.25">
      <c r="B7" s="57" t="s">
        <v>61</v>
      </c>
      <c r="C7" s="58">
        <v>1988</v>
      </c>
      <c r="D7" s="58">
        <v>2372</v>
      </c>
    </row>
    <row r="8" spans="2:4" x14ac:dyDescent="0.25">
      <c r="B8" s="57" t="s">
        <v>81</v>
      </c>
      <c r="C8" s="58">
        <v>3558</v>
      </c>
      <c r="D8" s="58">
        <v>2495</v>
      </c>
    </row>
    <row r="9" spans="2:4" x14ac:dyDescent="0.25">
      <c r="B9" s="57" t="s">
        <v>58</v>
      </c>
      <c r="C9" s="58">
        <v>3219</v>
      </c>
      <c r="D9" s="58">
        <v>2531</v>
      </c>
    </row>
    <row r="10" spans="2:4" x14ac:dyDescent="0.25">
      <c r="B10" s="57" t="s">
        <v>49</v>
      </c>
      <c r="C10" s="58">
        <v>4948</v>
      </c>
      <c r="D10" s="58">
        <v>2591</v>
      </c>
    </row>
    <row r="11" spans="2:4" x14ac:dyDescent="0.25">
      <c r="B11" s="57" t="s">
        <v>66</v>
      </c>
      <c r="C11" s="58">
        <v>1409</v>
      </c>
      <c r="D11" s="58">
        <v>4242</v>
      </c>
    </row>
    <row r="12" spans="2:4" x14ac:dyDescent="0.25">
      <c r="B12" s="57" t="s">
        <v>56</v>
      </c>
      <c r="C12" s="58">
        <v>8345</v>
      </c>
      <c r="D12" s="58">
        <v>4689</v>
      </c>
    </row>
    <row r="13" spans="2:4" x14ac:dyDescent="0.25">
      <c r="B13" s="57" t="s">
        <v>75</v>
      </c>
      <c r="C13" s="58">
        <v>2985</v>
      </c>
      <c r="D13" s="58">
        <v>5849</v>
      </c>
    </row>
    <row r="14" spans="2:4" x14ac:dyDescent="0.25">
      <c r="B14" s="57" t="s">
        <v>67</v>
      </c>
      <c r="C14" s="58">
        <v>6245</v>
      </c>
      <c r="D14" s="58">
        <v>11615</v>
      </c>
    </row>
    <row r="15" spans="2:4" x14ac:dyDescent="0.25">
      <c r="B15" s="57" t="s">
        <v>82</v>
      </c>
      <c r="C15" s="58">
        <v>8181</v>
      </c>
      <c r="D15" s="58">
        <v>12080</v>
      </c>
    </row>
    <row r="16" spans="2:4" x14ac:dyDescent="0.25">
      <c r="B16" s="57" t="s">
        <v>65</v>
      </c>
      <c r="C16" s="58">
        <v>1949</v>
      </c>
      <c r="D16" s="58">
        <v>12094</v>
      </c>
    </row>
    <row r="17" spans="2:4" x14ac:dyDescent="0.25">
      <c r="B17" s="57" t="s">
        <v>62</v>
      </c>
      <c r="C17" s="58">
        <v>11556</v>
      </c>
      <c r="D17" s="58">
        <v>14307</v>
      </c>
    </row>
    <row r="18" spans="2:4" x14ac:dyDescent="0.25">
      <c r="B18" s="57" t="s">
        <v>55</v>
      </c>
      <c r="C18" s="58">
        <v>11419</v>
      </c>
      <c r="D18" s="58">
        <v>17614</v>
      </c>
    </row>
    <row r="19" spans="2:4" x14ac:dyDescent="0.25">
      <c r="B19" s="57" t="s">
        <v>84</v>
      </c>
      <c r="C19" s="58">
        <v>11132</v>
      </c>
      <c r="D19" s="58">
        <v>19355</v>
      </c>
    </row>
    <row r="20" spans="2:4" x14ac:dyDescent="0.25">
      <c r="B20" s="57" t="s">
        <v>51</v>
      </c>
      <c r="C20" s="58">
        <v>8724</v>
      </c>
      <c r="D20" s="58">
        <v>20484</v>
      </c>
    </row>
    <row r="21" spans="2:4" x14ac:dyDescent="0.25">
      <c r="B21" s="57" t="s">
        <v>83</v>
      </c>
      <c r="C21" s="58">
        <v>11588</v>
      </c>
      <c r="D21" s="58">
        <v>22605</v>
      </c>
    </row>
    <row r="22" spans="2:4" x14ac:dyDescent="0.25">
      <c r="B22" s="57" t="s">
        <v>60</v>
      </c>
      <c r="C22" s="58">
        <v>23357</v>
      </c>
      <c r="D22" s="58">
        <v>27760</v>
      </c>
    </row>
    <row r="23" spans="2:4" x14ac:dyDescent="0.25">
      <c r="B23" s="57" t="s">
        <v>57</v>
      </c>
      <c r="C23" s="58">
        <v>20661</v>
      </c>
      <c r="D23" s="58">
        <v>33145</v>
      </c>
    </row>
    <row r="24" spans="2:4" x14ac:dyDescent="0.25">
      <c r="B24" s="57" t="s">
        <v>85</v>
      </c>
      <c r="C24" s="58">
        <v>19878</v>
      </c>
      <c r="D24" s="58">
        <v>42898</v>
      </c>
    </row>
    <row r="25" spans="2:4" x14ac:dyDescent="0.25">
      <c r="B25" s="57" t="s">
        <v>53</v>
      </c>
      <c r="C25" s="58">
        <v>22656</v>
      </c>
      <c r="D25" s="58">
        <v>44017</v>
      </c>
    </row>
    <row r="26" spans="2:4" x14ac:dyDescent="0.25">
      <c r="B26" s="57" t="s">
        <v>52</v>
      </c>
      <c r="C26" s="58">
        <v>22161</v>
      </c>
      <c r="D26" s="58">
        <v>46003</v>
      </c>
    </row>
    <row r="27" spans="2:4" x14ac:dyDescent="0.25">
      <c r="B27" s="57" t="s">
        <v>54</v>
      </c>
      <c r="C27" s="58">
        <v>21775</v>
      </c>
      <c r="D27" s="58">
        <v>59476</v>
      </c>
    </row>
    <row r="28" spans="2:4" x14ac:dyDescent="0.25">
      <c r="B28" s="57" t="s">
        <v>50</v>
      </c>
      <c r="C28" s="58">
        <v>49680</v>
      </c>
      <c r="D28" s="58">
        <v>61513</v>
      </c>
    </row>
    <row r="29" spans="2:4" x14ac:dyDescent="0.25">
      <c r="B29" s="57" t="s">
        <v>64</v>
      </c>
      <c r="C29" s="58">
        <v>56614</v>
      </c>
      <c r="D29" s="58">
        <v>80800</v>
      </c>
    </row>
    <row r="30" spans="2:4" x14ac:dyDescent="0.25">
      <c r="B30" s="57" t="s">
        <v>63</v>
      </c>
      <c r="C30" s="58">
        <v>35889</v>
      </c>
      <c r="D30" s="58">
        <v>83543</v>
      </c>
    </row>
    <row r="31" spans="2:4" x14ac:dyDescent="0.25">
      <c r="B31" s="57" t="s">
        <v>59</v>
      </c>
      <c r="C31" s="58">
        <v>175762</v>
      </c>
      <c r="D31" s="58">
        <v>484485</v>
      </c>
    </row>
    <row r="32" spans="2:4" x14ac:dyDescent="0.25">
      <c r="B32" s="79" t="s">
        <v>68</v>
      </c>
      <c r="C32" s="80"/>
      <c r="D32" s="81"/>
    </row>
  </sheetData>
  <mergeCells count="2">
    <mergeCell ref="B5:D5"/>
    <mergeCell ref="B32:D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990"/>
  <sheetViews>
    <sheetView showGridLines="0" topLeftCell="A35" zoomScale="96" zoomScaleNormal="100" workbookViewId="0">
      <selection activeCell="B52" sqref="B52"/>
    </sheetView>
  </sheetViews>
  <sheetFormatPr baseColWidth="10" defaultColWidth="12.625" defaultRowHeight="15" customHeight="1" x14ac:dyDescent="0.2"/>
  <cols>
    <col min="1" max="1" width="3.75" customWidth="1"/>
    <col min="2" max="2" width="24.25" customWidth="1"/>
    <col min="3" max="4" width="12.875" customWidth="1"/>
    <col min="5" max="5" width="8.875" customWidth="1"/>
    <col min="6" max="6" width="12.875" customWidth="1"/>
    <col min="7" max="7" width="16.875" customWidth="1"/>
    <col min="8" max="27" width="9.375" customWidth="1"/>
  </cols>
  <sheetData>
    <row r="4" spans="2:4" x14ac:dyDescent="0.25">
      <c r="B4" s="7"/>
    </row>
    <row r="5" spans="2:4" ht="45.75" customHeight="1" x14ac:dyDescent="0.25">
      <c r="B5" s="84" t="s">
        <v>90</v>
      </c>
      <c r="C5" s="84"/>
      <c r="D5" s="84"/>
    </row>
    <row r="6" spans="2:4" ht="14.25" x14ac:dyDescent="0.2">
      <c r="B6" s="21" t="s">
        <v>7</v>
      </c>
      <c r="C6" s="22">
        <v>2022</v>
      </c>
      <c r="D6" s="22">
        <v>2023</v>
      </c>
    </row>
    <row r="7" spans="2:4" ht="14.25" x14ac:dyDescent="0.2">
      <c r="B7" s="5" t="s">
        <v>8</v>
      </c>
      <c r="C7" s="23">
        <v>2.3599999999999999E-2</v>
      </c>
      <c r="D7" s="23">
        <v>4.8644899999999998E-2</v>
      </c>
    </row>
    <row r="8" spans="2:4" ht="14.25" x14ac:dyDescent="0.2">
      <c r="B8" s="8" t="s">
        <v>9</v>
      </c>
      <c r="C8" s="19">
        <v>1.83E-2</v>
      </c>
      <c r="D8" s="19">
        <v>3.5608899999999999E-2</v>
      </c>
    </row>
    <row r="9" spans="2:4" ht="14.25" x14ac:dyDescent="0.2">
      <c r="B9" s="85" t="s">
        <v>69</v>
      </c>
      <c r="C9" s="86"/>
      <c r="D9" s="12"/>
    </row>
    <row r="10" spans="2:4" ht="14.25" x14ac:dyDescent="0.2">
      <c r="B10" s="9"/>
      <c r="C10" s="9"/>
      <c r="D10" s="9"/>
    </row>
    <row r="11" spans="2:4" ht="14.25" x14ac:dyDescent="0.2">
      <c r="B11" s="9"/>
      <c r="C11" s="9"/>
      <c r="D11" s="9"/>
    </row>
    <row r="12" spans="2:4" ht="14.25" x14ac:dyDescent="0.2">
      <c r="B12" s="9"/>
    </row>
    <row r="13" spans="2:4" ht="14.25" x14ac:dyDescent="0.2">
      <c r="B13" s="9"/>
    </row>
    <row r="14" spans="2:4" ht="14.25" x14ac:dyDescent="0.2">
      <c r="B14" s="9"/>
      <c r="C14" s="9"/>
      <c r="D14" s="9"/>
    </row>
    <row r="15" spans="2:4" ht="14.25" x14ac:dyDescent="0.2">
      <c r="B15" s="9"/>
      <c r="C15" s="9"/>
      <c r="D15" s="9"/>
    </row>
    <row r="16" spans="2:4" ht="14.25" x14ac:dyDescent="0.2">
      <c r="B16" s="9"/>
      <c r="C16" s="9"/>
      <c r="D16" s="9"/>
    </row>
    <row r="17" spans="2:4" ht="14.25" x14ac:dyDescent="0.2">
      <c r="B17" s="9"/>
      <c r="C17" s="9"/>
      <c r="D17" s="9"/>
    </row>
    <row r="18" spans="2:4" ht="14.25" x14ac:dyDescent="0.2">
      <c r="B18" s="9"/>
      <c r="C18" s="9"/>
      <c r="D18" s="9"/>
    </row>
    <row r="19" spans="2:4" ht="14.25" x14ac:dyDescent="0.2">
      <c r="B19" s="9"/>
      <c r="C19" s="9"/>
      <c r="D19" s="9"/>
    </row>
    <row r="20" spans="2:4" ht="14.25" x14ac:dyDescent="0.2">
      <c r="B20" s="9"/>
      <c r="C20" s="9"/>
      <c r="D20" s="9"/>
    </row>
    <row r="21" spans="2:4" ht="42" customHeight="1" x14ac:dyDescent="0.25">
      <c r="B21" s="84" t="s">
        <v>91</v>
      </c>
      <c r="C21" s="84"/>
      <c r="D21" s="84"/>
    </row>
    <row r="22" spans="2:4" ht="14.25" x14ac:dyDescent="0.2">
      <c r="B22" s="21" t="s">
        <v>10</v>
      </c>
      <c r="C22" s="22">
        <v>2022</v>
      </c>
      <c r="D22" s="22">
        <v>2023</v>
      </c>
    </row>
    <row r="23" spans="2:4" ht="14.25" x14ac:dyDescent="0.2">
      <c r="B23" s="5" t="s">
        <v>38</v>
      </c>
      <c r="C23" s="24">
        <v>4.6199999999999998E-2</v>
      </c>
      <c r="D23" s="24">
        <v>9.0183899999999997E-2</v>
      </c>
    </row>
    <row r="24" spans="2:4" ht="14.25" x14ac:dyDescent="0.2">
      <c r="B24" s="6" t="s">
        <v>39</v>
      </c>
      <c r="C24" s="23">
        <v>4.3900000000000002E-2</v>
      </c>
      <c r="D24" s="23">
        <v>9.0136499999999994E-2</v>
      </c>
    </row>
    <row r="25" spans="2:4" ht="15.75" customHeight="1" x14ac:dyDescent="0.2">
      <c r="B25" s="6" t="s">
        <v>40</v>
      </c>
      <c r="C25" s="23">
        <v>1.1599999999999999E-2</v>
      </c>
      <c r="D25" s="23">
        <v>2.3751700000000001E-2</v>
      </c>
    </row>
    <row r="26" spans="2:4" ht="15.75" customHeight="1" x14ac:dyDescent="0.2">
      <c r="B26" s="8" t="s">
        <v>41</v>
      </c>
      <c r="C26" s="19">
        <v>7.9000000000000008E-3</v>
      </c>
      <c r="D26" s="19">
        <v>1.4628499999999999E-2</v>
      </c>
    </row>
    <row r="27" spans="2:4" ht="15.75" customHeight="1" x14ac:dyDescent="0.2">
      <c r="B27" s="83" t="s">
        <v>70</v>
      </c>
      <c r="C27" s="83"/>
      <c r="D27" s="83"/>
    </row>
    <row r="28" spans="2:4" ht="15.75" customHeight="1" x14ac:dyDescent="0.2">
      <c r="B28" s="9"/>
      <c r="C28" s="9"/>
      <c r="D28" s="9"/>
    </row>
    <row r="29" spans="2:4" ht="15.75" customHeight="1" x14ac:dyDescent="0.2">
      <c r="B29" s="9"/>
      <c r="C29" s="9"/>
      <c r="D29" s="9"/>
    </row>
    <row r="30" spans="2:4" ht="15.75" customHeight="1" x14ac:dyDescent="0.2">
      <c r="B30" s="9"/>
      <c r="C30" s="9"/>
      <c r="D30" s="9"/>
    </row>
    <row r="31" spans="2:4" ht="15.75" customHeight="1" x14ac:dyDescent="0.2">
      <c r="B31" s="9"/>
      <c r="C31" s="9"/>
      <c r="D31" s="9"/>
    </row>
    <row r="32" spans="2:4" ht="15.75" customHeight="1" x14ac:dyDescent="0.2">
      <c r="B32" s="9"/>
      <c r="C32" s="9"/>
      <c r="D32" s="9"/>
    </row>
    <row r="33" spans="2:4" ht="15.75" customHeight="1" x14ac:dyDescent="0.2">
      <c r="B33" s="9"/>
      <c r="C33" s="9"/>
      <c r="D33" s="9"/>
    </row>
    <row r="34" spans="2:4" ht="15.75" customHeight="1" x14ac:dyDescent="0.2">
      <c r="B34" s="9"/>
      <c r="C34" s="9"/>
      <c r="D34" s="9"/>
    </row>
    <row r="35" spans="2:4" ht="45" customHeight="1" x14ac:dyDescent="0.25">
      <c r="B35" s="84" t="s">
        <v>92</v>
      </c>
      <c r="C35" s="84"/>
      <c r="D35" s="84"/>
    </row>
    <row r="36" spans="2:4" ht="14.25" x14ac:dyDescent="0.2">
      <c r="B36" s="21" t="s">
        <v>11</v>
      </c>
      <c r="C36" s="22">
        <v>2022</v>
      </c>
      <c r="D36" s="22">
        <v>2023</v>
      </c>
    </row>
    <row r="37" spans="2:4" ht="15.75" customHeight="1" x14ac:dyDescent="0.2">
      <c r="B37" s="5" t="s">
        <v>12</v>
      </c>
      <c r="C37" s="24">
        <v>6.4000000000000003E-3</v>
      </c>
      <c r="D37" s="24">
        <v>1.0170000000000001E-4</v>
      </c>
    </row>
    <row r="38" spans="2:4" ht="15.75" customHeight="1" x14ac:dyDescent="0.2">
      <c r="B38" s="6" t="s">
        <v>13</v>
      </c>
      <c r="C38" s="23">
        <v>1.5E-3</v>
      </c>
      <c r="D38" s="23">
        <v>4.5573000000000002E-3</v>
      </c>
    </row>
    <row r="39" spans="2:4" ht="15.75" customHeight="1" x14ac:dyDescent="0.2">
      <c r="B39" s="6" t="s">
        <v>14</v>
      </c>
      <c r="C39" s="23">
        <v>2.2800000000000001E-2</v>
      </c>
      <c r="D39" s="23">
        <v>3.8187499999999999E-2</v>
      </c>
    </row>
    <row r="40" spans="2:4" ht="15.75" customHeight="1" x14ac:dyDescent="0.2">
      <c r="B40" s="6" t="s">
        <v>15</v>
      </c>
      <c r="C40" s="23">
        <v>2.76E-2</v>
      </c>
      <c r="D40" s="23">
        <v>4.6945800000000003E-2</v>
      </c>
    </row>
    <row r="41" spans="2:4" ht="15.75" customHeight="1" x14ac:dyDescent="0.2">
      <c r="B41" s="6" t="s">
        <v>16</v>
      </c>
      <c r="C41" s="23">
        <v>2.4799999999999999E-2</v>
      </c>
      <c r="D41" s="23">
        <v>6.5855999999999998E-2</v>
      </c>
    </row>
    <row r="42" spans="2:4" ht="15.75" customHeight="1" x14ac:dyDescent="0.2">
      <c r="B42" s="8" t="s">
        <v>17</v>
      </c>
      <c r="C42" s="25">
        <v>4.0099999999999997E-2</v>
      </c>
      <c r="D42" s="25">
        <v>8.3387199999999995E-2</v>
      </c>
    </row>
    <row r="43" spans="2:4" ht="15.75" customHeight="1" x14ac:dyDescent="0.2">
      <c r="B43" s="83" t="s">
        <v>68</v>
      </c>
      <c r="C43" s="83"/>
      <c r="D43" s="83"/>
    </row>
    <row r="44" spans="2:4" ht="15.75" customHeight="1" x14ac:dyDescent="0.2">
      <c r="B44" s="9"/>
      <c r="C44" s="9"/>
      <c r="D44" s="9"/>
    </row>
    <row r="45" spans="2:4" ht="15.75" customHeight="1" x14ac:dyDescent="0.2">
      <c r="B45" s="9"/>
      <c r="C45" s="9"/>
      <c r="D45" s="9"/>
    </row>
    <row r="46" spans="2:4" ht="15.75" customHeight="1" x14ac:dyDescent="0.2">
      <c r="B46" s="9"/>
      <c r="C46" s="9"/>
      <c r="D46" s="9"/>
    </row>
    <row r="47" spans="2:4" ht="15.75" customHeight="1" x14ac:dyDescent="0.2">
      <c r="B47" s="9"/>
      <c r="C47" s="9"/>
      <c r="D47" s="9"/>
    </row>
    <row r="48" spans="2:4" ht="15.75" customHeight="1" x14ac:dyDescent="0.2">
      <c r="B48" s="9"/>
      <c r="C48" s="9"/>
      <c r="D48" s="9"/>
    </row>
    <row r="49" spans="2:4" ht="43.9" customHeight="1" x14ac:dyDescent="0.25">
      <c r="B49" s="84" t="s">
        <v>93</v>
      </c>
      <c r="C49" s="84"/>
      <c r="D49" s="84"/>
    </row>
    <row r="50" spans="2:4" ht="14.25" x14ac:dyDescent="0.2">
      <c r="B50" s="21" t="s">
        <v>18</v>
      </c>
      <c r="C50" s="22">
        <v>2022</v>
      </c>
      <c r="D50" s="22">
        <v>2023</v>
      </c>
    </row>
    <row r="51" spans="2:4" ht="15.75" customHeight="1" x14ac:dyDescent="0.2">
      <c r="B51" s="5" t="s">
        <v>19</v>
      </c>
      <c r="C51" s="61">
        <v>2.2556699999999999E-2</v>
      </c>
      <c r="D51" s="62">
        <v>4.6692299999999999E-2</v>
      </c>
    </row>
    <row r="52" spans="2:4" ht="15.75" customHeight="1" x14ac:dyDescent="0.2">
      <c r="B52" s="6" t="s">
        <v>20</v>
      </c>
      <c r="C52" s="23">
        <v>1.16512E-2</v>
      </c>
      <c r="D52" s="23">
        <v>1.7055799999999999E-2</v>
      </c>
    </row>
    <row r="53" spans="2:4" ht="15.75" customHeight="1" x14ac:dyDescent="0.2">
      <c r="B53" s="6" t="s">
        <v>42</v>
      </c>
      <c r="C53" s="23">
        <v>2.3693200000000001E-2</v>
      </c>
      <c r="D53" s="23">
        <v>2.3370800000000001E-2</v>
      </c>
    </row>
    <row r="54" spans="2:4" ht="15.75" customHeight="1" x14ac:dyDescent="0.2">
      <c r="B54" s="8" t="s">
        <v>21</v>
      </c>
      <c r="C54" s="63">
        <v>2.1561000000000002E-3</v>
      </c>
      <c r="D54" s="19">
        <v>9.8931999999999996E-3</v>
      </c>
    </row>
    <row r="55" spans="2:4" ht="15.75" customHeight="1" x14ac:dyDescent="0.2">
      <c r="B55" s="83" t="s">
        <v>68</v>
      </c>
      <c r="C55" s="83"/>
      <c r="D55" s="83"/>
    </row>
    <row r="56" spans="2:4" ht="15.75" customHeight="1" x14ac:dyDescent="0.2">
      <c r="B56" s="9"/>
      <c r="C56" s="9"/>
      <c r="D56" s="9"/>
    </row>
    <row r="57" spans="2:4" ht="15.75" customHeight="1" x14ac:dyDescent="0.2">
      <c r="B57" s="9"/>
      <c r="C57" s="9"/>
      <c r="D57" s="9"/>
    </row>
    <row r="58" spans="2:4" ht="15.75" customHeight="1" x14ac:dyDescent="0.2">
      <c r="B58" s="9"/>
      <c r="C58" s="9"/>
    </row>
    <row r="59" spans="2:4" ht="15.75" customHeight="1" x14ac:dyDescent="0.2">
      <c r="B59" s="9"/>
      <c r="C59" s="9"/>
      <c r="D59" s="9"/>
    </row>
    <row r="60" spans="2:4" ht="15.75" customHeight="1" x14ac:dyDescent="0.2">
      <c r="B60" s="9"/>
      <c r="C60" s="9"/>
      <c r="D60" s="9"/>
    </row>
    <row r="61" spans="2:4" ht="15.75" customHeight="1" x14ac:dyDescent="0.2">
      <c r="B61" s="9"/>
      <c r="C61" s="9"/>
      <c r="D61" s="9"/>
    </row>
    <row r="62" spans="2:4" ht="15.75" customHeight="1" x14ac:dyDescent="0.2">
      <c r="B62" s="9"/>
      <c r="C62" s="9"/>
      <c r="D62" s="9"/>
    </row>
    <row r="63" spans="2:4" ht="52.15" customHeight="1" x14ac:dyDescent="0.25">
      <c r="B63" s="84" t="s">
        <v>94</v>
      </c>
      <c r="C63" s="84"/>
      <c r="D63" s="84"/>
    </row>
    <row r="64" spans="2:4" ht="14.25" x14ac:dyDescent="0.2">
      <c r="B64" s="21" t="s">
        <v>22</v>
      </c>
      <c r="C64" s="22">
        <v>2022</v>
      </c>
      <c r="D64" s="22">
        <v>2023</v>
      </c>
    </row>
    <row r="65" spans="2:4" ht="15.75" customHeight="1" x14ac:dyDescent="0.2">
      <c r="B65" s="5" t="s">
        <v>71</v>
      </c>
      <c r="C65" s="23">
        <v>2.1899999999999999E-2</v>
      </c>
      <c r="D65" s="23">
        <v>5.4957699999999998E-2</v>
      </c>
    </row>
    <row r="66" spans="2:4" ht="15.75" customHeight="1" x14ac:dyDescent="0.2">
      <c r="B66" s="6" t="s">
        <v>23</v>
      </c>
      <c r="C66" s="23">
        <v>2.23E-2</v>
      </c>
      <c r="D66" s="23">
        <v>6.0201699999999997E-2</v>
      </c>
    </row>
    <row r="67" spans="2:4" ht="15.75" customHeight="1" x14ac:dyDescent="0.2">
      <c r="B67" s="6" t="s">
        <v>24</v>
      </c>
      <c r="C67" s="23">
        <v>2.4199999999999999E-2</v>
      </c>
      <c r="D67" s="23">
        <v>4.3745699999999998E-2</v>
      </c>
    </row>
    <row r="68" spans="2:4" ht="15.75" customHeight="1" x14ac:dyDescent="0.2">
      <c r="B68" s="6" t="s">
        <v>25</v>
      </c>
      <c r="C68" s="23">
        <v>1.9300000000000001E-2</v>
      </c>
      <c r="D68" s="23">
        <v>3.9966700000000001E-2</v>
      </c>
    </row>
    <row r="69" spans="2:4" ht="15.75" customHeight="1" x14ac:dyDescent="0.2">
      <c r="B69" s="8" t="s">
        <v>72</v>
      </c>
      <c r="C69" s="19">
        <v>2.5100000000000001E-2</v>
      </c>
      <c r="D69" s="19">
        <v>4.17948E-2</v>
      </c>
    </row>
    <row r="70" spans="2:4" ht="15.75" customHeight="1" x14ac:dyDescent="0.2">
      <c r="B70" s="83" t="s">
        <v>69</v>
      </c>
      <c r="C70" s="83"/>
      <c r="D70" s="83"/>
    </row>
    <row r="71" spans="2:4" ht="15.75" customHeight="1" x14ac:dyDescent="0.25">
      <c r="B71" s="7"/>
    </row>
    <row r="72" spans="2:4" ht="15.75" customHeight="1" x14ac:dyDescent="0.25">
      <c r="B72" s="7"/>
    </row>
    <row r="73" spans="2:4" ht="15.75" customHeight="1" x14ac:dyDescent="0.25">
      <c r="B73" s="7"/>
    </row>
    <row r="74" spans="2:4" ht="15.75" customHeight="1" x14ac:dyDescent="0.25">
      <c r="B74" s="7"/>
    </row>
    <row r="75" spans="2:4" ht="15.75" customHeight="1" x14ac:dyDescent="0.25">
      <c r="B75" s="7"/>
    </row>
    <row r="76" spans="2:4" ht="15.75" customHeight="1" x14ac:dyDescent="0.25">
      <c r="B76" s="7"/>
    </row>
    <row r="77" spans="2:4" ht="15.75" customHeight="1" x14ac:dyDescent="0.25">
      <c r="B77" s="7"/>
    </row>
    <row r="78" spans="2:4" ht="15.75" customHeight="1" x14ac:dyDescent="0.25">
      <c r="B78" s="7"/>
    </row>
    <row r="79" spans="2:4" ht="15.75" customHeight="1" x14ac:dyDescent="0.25">
      <c r="B79" s="7"/>
    </row>
    <row r="80" spans="2:4" ht="15.75" customHeight="1" x14ac:dyDescent="0.25">
      <c r="B80" s="7"/>
    </row>
    <row r="81" spans="2:2" ht="15.75" customHeight="1" x14ac:dyDescent="0.25">
      <c r="B81" s="7"/>
    </row>
    <row r="82" spans="2:2" ht="15.75" customHeight="1" x14ac:dyDescent="0.25">
      <c r="B82" s="7"/>
    </row>
    <row r="83" spans="2:2" ht="15.75" customHeight="1" x14ac:dyDescent="0.25">
      <c r="B83" s="7"/>
    </row>
    <row r="84" spans="2:2" ht="15.75" customHeight="1" x14ac:dyDescent="0.25">
      <c r="B84" s="7"/>
    </row>
    <row r="85" spans="2:2" ht="15.75" customHeight="1" x14ac:dyDescent="0.25">
      <c r="B85" s="7"/>
    </row>
    <row r="86" spans="2:2" ht="15.75" customHeight="1" x14ac:dyDescent="0.25">
      <c r="B86" s="7"/>
    </row>
    <row r="87" spans="2:2" ht="15.75" customHeight="1" x14ac:dyDescent="0.25">
      <c r="B87" s="7"/>
    </row>
    <row r="88" spans="2:2" ht="15.75" customHeight="1" x14ac:dyDescent="0.25">
      <c r="B88" s="7"/>
    </row>
    <row r="89" spans="2:2" ht="15.75" customHeight="1" x14ac:dyDescent="0.25">
      <c r="B89" s="7"/>
    </row>
    <row r="90" spans="2:2" ht="15.75" customHeight="1" x14ac:dyDescent="0.25">
      <c r="B90" s="7"/>
    </row>
    <row r="91" spans="2:2" ht="15.75" customHeight="1" x14ac:dyDescent="0.25">
      <c r="B91" s="7"/>
    </row>
    <row r="92" spans="2:2" ht="15.75" customHeight="1" x14ac:dyDescent="0.25">
      <c r="B92" s="7"/>
    </row>
    <row r="93" spans="2:2" ht="15.75" customHeight="1" x14ac:dyDescent="0.25">
      <c r="B93" s="7"/>
    </row>
    <row r="94" spans="2:2" ht="15.75" customHeight="1" x14ac:dyDescent="0.25">
      <c r="B94" s="7"/>
    </row>
    <row r="95" spans="2:2" ht="15.75" customHeight="1" x14ac:dyDescent="0.25">
      <c r="B95" s="7"/>
    </row>
    <row r="96" spans="2:2" ht="15.75" customHeight="1" x14ac:dyDescent="0.25">
      <c r="B96" s="7"/>
    </row>
    <row r="97" spans="2:2" ht="15.75" customHeight="1" x14ac:dyDescent="0.25">
      <c r="B97" s="7"/>
    </row>
    <row r="98" spans="2:2" ht="15.75" customHeight="1" x14ac:dyDescent="0.25">
      <c r="B98" s="7"/>
    </row>
    <row r="99" spans="2:2" ht="15.75" customHeight="1" x14ac:dyDescent="0.25">
      <c r="B99" s="7"/>
    </row>
    <row r="100" spans="2:2" ht="15.75" customHeight="1" x14ac:dyDescent="0.25">
      <c r="B100" s="7"/>
    </row>
    <row r="101" spans="2:2" ht="15.75" customHeight="1" x14ac:dyDescent="0.25">
      <c r="B101" s="7"/>
    </row>
    <row r="102" spans="2:2" ht="15.75" customHeight="1" x14ac:dyDescent="0.25">
      <c r="B102" s="7"/>
    </row>
    <row r="103" spans="2:2" ht="15.75" customHeight="1" x14ac:dyDescent="0.25">
      <c r="B103" s="7"/>
    </row>
    <row r="104" spans="2:2" ht="15.75" customHeight="1" x14ac:dyDescent="0.25">
      <c r="B104" s="7"/>
    </row>
    <row r="105" spans="2:2" ht="15.75" customHeight="1" x14ac:dyDescent="0.25">
      <c r="B105" s="7"/>
    </row>
    <row r="106" spans="2:2" ht="15.75" customHeight="1" x14ac:dyDescent="0.25">
      <c r="B106" s="7"/>
    </row>
    <row r="107" spans="2:2" ht="15.75" customHeight="1" x14ac:dyDescent="0.25">
      <c r="B107" s="7"/>
    </row>
    <row r="108" spans="2:2" ht="15.75" customHeight="1" x14ac:dyDescent="0.25">
      <c r="B108" s="7"/>
    </row>
    <row r="109" spans="2:2" ht="15.75" customHeight="1" x14ac:dyDescent="0.25">
      <c r="B109" s="7"/>
    </row>
    <row r="110" spans="2:2" ht="15.75" customHeight="1" x14ac:dyDescent="0.25">
      <c r="B110" s="7"/>
    </row>
    <row r="111" spans="2:2" ht="15.75" customHeight="1" x14ac:dyDescent="0.25">
      <c r="B111" s="7"/>
    </row>
    <row r="112" spans="2:2" ht="15.75" customHeight="1" x14ac:dyDescent="0.25">
      <c r="B112" s="7"/>
    </row>
    <row r="113" spans="2:2" ht="15.75" customHeight="1" x14ac:dyDescent="0.25">
      <c r="B113" s="7"/>
    </row>
    <row r="114" spans="2:2" ht="15.75" customHeight="1" x14ac:dyDescent="0.25">
      <c r="B114" s="7"/>
    </row>
    <row r="115" spans="2:2" ht="15.75" customHeight="1" x14ac:dyDescent="0.25">
      <c r="B115" s="7"/>
    </row>
    <row r="116" spans="2:2" ht="15.75" customHeight="1" x14ac:dyDescent="0.25">
      <c r="B116" s="7"/>
    </row>
    <row r="117" spans="2:2" ht="15.75" customHeight="1" x14ac:dyDescent="0.25">
      <c r="B117" s="7"/>
    </row>
    <row r="118" spans="2:2" ht="15.75" customHeight="1" x14ac:dyDescent="0.25">
      <c r="B118" s="7"/>
    </row>
    <row r="119" spans="2:2" ht="15.75" customHeight="1" x14ac:dyDescent="0.25">
      <c r="B119" s="7"/>
    </row>
    <row r="120" spans="2:2" ht="15.75" customHeight="1" x14ac:dyDescent="0.25">
      <c r="B120" s="7"/>
    </row>
    <row r="121" spans="2:2" ht="15.75" customHeight="1" x14ac:dyDescent="0.25">
      <c r="B121" s="7"/>
    </row>
    <row r="122" spans="2:2" ht="15.75" customHeight="1" x14ac:dyDescent="0.25">
      <c r="B122" s="7"/>
    </row>
    <row r="123" spans="2:2" ht="15.75" customHeight="1" x14ac:dyDescent="0.25">
      <c r="B123" s="7"/>
    </row>
    <row r="124" spans="2:2" ht="15.75" customHeight="1" x14ac:dyDescent="0.25">
      <c r="B124" s="7"/>
    </row>
    <row r="125" spans="2:2" ht="15.75" customHeight="1" x14ac:dyDescent="0.25">
      <c r="B125" s="7"/>
    </row>
    <row r="126" spans="2:2" ht="15.75" customHeight="1" x14ac:dyDescent="0.25">
      <c r="B126" s="7"/>
    </row>
    <row r="127" spans="2:2" ht="15.75" customHeight="1" x14ac:dyDescent="0.25">
      <c r="B127" s="7"/>
    </row>
    <row r="128" spans="2:2" ht="15.75" customHeight="1" x14ac:dyDescent="0.25">
      <c r="B128" s="7"/>
    </row>
    <row r="129" spans="2:2" ht="15.75" customHeight="1" x14ac:dyDescent="0.25">
      <c r="B129" s="7"/>
    </row>
    <row r="130" spans="2:2" ht="15.75" customHeight="1" x14ac:dyDescent="0.25">
      <c r="B130" s="7"/>
    </row>
    <row r="131" spans="2:2" ht="15.75" customHeight="1" x14ac:dyDescent="0.25">
      <c r="B131" s="7"/>
    </row>
    <row r="132" spans="2:2" ht="15.75" customHeight="1" x14ac:dyDescent="0.25">
      <c r="B132" s="7"/>
    </row>
    <row r="133" spans="2:2" ht="15.75" customHeight="1" x14ac:dyDescent="0.25">
      <c r="B133" s="7"/>
    </row>
    <row r="134" spans="2:2" ht="15.75" customHeight="1" x14ac:dyDescent="0.25">
      <c r="B134" s="7"/>
    </row>
    <row r="135" spans="2:2" ht="15.75" customHeight="1" x14ac:dyDescent="0.25">
      <c r="B135" s="7"/>
    </row>
    <row r="136" spans="2:2" ht="15.75" customHeight="1" x14ac:dyDescent="0.25">
      <c r="B136" s="7"/>
    </row>
    <row r="137" spans="2:2" ht="15.75" customHeight="1" x14ac:dyDescent="0.25">
      <c r="B137" s="7"/>
    </row>
    <row r="138" spans="2:2" ht="15.75" customHeight="1" x14ac:dyDescent="0.25">
      <c r="B138" s="7"/>
    </row>
    <row r="139" spans="2:2" ht="15.75" customHeight="1" x14ac:dyDescent="0.25">
      <c r="B139" s="7"/>
    </row>
    <row r="140" spans="2:2" ht="15.75" customHeight="1" x14ac:dyDescent="0.25">
      <c r="B140" s="7"/>
    </row>
    <row r="141" spans="2:2" ht="15.75" customHeight="1" x14ac:dyDescent="0.25">
      <c r="B141" s="7"/>
    </row>
    <row r="142" spans="2:2" ht="15.75" customHeight="1" x14ac:dyDescent="0.25">
      <c r="B142" s="7"/>
    </row>
    <row r="143" spans="2:2" ht="15.75" customHeight="1" x14ac:dyDescent="0.25">
      <c r="B143" s="7"/>
    </row>
    <row r="144" spans="2:2" ht="15.75" customHeight="1" x14ac:dyDescent="0.25">
      <c r="B144" s="7"/>
    </row>
    <row r="145" spans="2:2" ht="15.75" customHeight="1" x14ac:dyDescent="0.25">
      <c r="B145" s="7"/>
    </row>
    <row r="146" spans="2:2" ht="15.75" customHeight="1" x14ac:dyDescent="0.25">
      <c r="B146" s="7"/>
    </row>
    <row r="147" spans="2:2" ht="15.75" customHeight="1" x14ac:dyDescent="0.25">
      <c r="B147" s="7"/>
    </row>
    <row r="148" spans="2:2" ht="15.75" customHeight="1" x14ac:dyDescent="0.25">
      <c r="B148" s="7"/>
    </row>
    <row r="149" spans="2:2" ht="15.75" customHeight="1" x14ac:dyDescent="0.25">
      <c r="B149" s="7"/>
    </row>
    <row r="150" spans="2:2" ht="15.75" customHeight="1" x14ac:dyDescent="0.25">
      <c r="B150" s="7"/>
    </row>
    <row r="151" spans="2:2" ht="15.75" customHeight="1" x14ac:dyDescent="0.25">
      <c r="B151" s="7"/>
    </row>
    <row r="152" spans="2:2" ht="15.75" customHeight="1" x14ac:dyDescent="0.25">
      <c r="B152" s="7"/>
    </row>
    <row r="153" spans="2:2" ht="15.75" customHeight="1" x14ac:dyDescent="0.25">
      <c r="B153" s="7"/>
    </row>
    <row r="154" spans="2:2" ht="15.75" customHeight="1" x14ac:dyDescent="0.25">
      <c r="B154" s="7"/>
    </row>
    <row r="155" spans="2:2" ht="15.75" customHeight="1" x14ac:dyDescent="0.25">
      <c r="B155" s="7"/>
    </row>
    <row r="156" spans="2:2" ht="15.75" customHeight="1" x14ac:dyDescent="0.25">
      <c r="B156" s="7"/>
    </row>
    <row r="157" spans="2:2" ht="15.75" customHeight="1" x14ac:dyDescent="0.25">
      <c r="B157" s="7"/>
    </row>
    <row r="158" spans="2:2" ht="15.75" customHeight="1" x14ac:dyDescent="0.25">
      <c r="B158" s="7"/>
    </row>
    <row r="159" spans="2:2" ht="15.75" customHeight="1" x14ac:dyDescent="0.25">
      <c r="B159" s="7"/>
    </row>
    <row r="160" spans="2:2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</sheetData>
  <mergeCells count="10">
    <mergeCell ref="B70:D70"/>
    <mergeCell ref="B5:D5"/>
    <mergeCell ref="B21:D21"/>
    <mergeCell ref="B35:D35"/>
    <mergeCell ref="B49:D49"/>
    <mergeCell ref="B63:D63"/>
    <mergeCell ref="B27:D27"/>
    <mergeCell ref="B43:D43"/>
    <mergeCell ref="B55:D55"/>
    <mergeCell ref="B9:C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5F50-79F3-49D9-8C77-60D75A3B2EA5}">
  <dimension ref="B5:J994"/>
  <sheetViews>
    <sheetView showGridLines="0" workbookViewId="0">
      <selection activeCell="B5" sqref="B5:H5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8" width="8.375" customWidth="1"/>
    <col min="9" max="9" width="7.375" customWidth="1"/>
    <col min="10" max="10" width="4" customWidth="1"/>
    <col min="11" max="24" width="9.375" customWidth="1"/>
  </cols>
  <sheetData>
    <row r="5" spans="2:10" ht="51.75" customHeight="1" x14ac:dyDescent="0.2">
      <c r="B5" s="87" t="s">
        <v>95</v>
      </c>
      <c r="C5" s="87"/>
      <c r="D5" s="87"/>
      <c r="E5" s="87"/>
      <c r="F5" s="87"/>
      <c r="G5" s="87"/>
      <c r="H5" s="87"/>
    </row>
    <row r="6" spans="2:10" ht="14.25" x14ac:dyDescent="0.2">
      <c r="B6" s="30" t="s">
        <v>0</v>
      </c>
      <c r="C6" s="31" t="s">
        <v>26</v>
      </c>
      <c r="D6" s="31" t="s">
        <v>76</v>
      </c>
      <c r="E6" s="31" t="s">
        <v>27</v>
      </c>
      <c r="F6" s="31" t="s">
        <v>28</v>
      </c>
      <c r="G6" s="31" t="s">
        <v>29</v>
      </c>
      <c r="H6" s="31" t="s">
        <v>30</v>
      </c>
    </row>
    <row r="7" spans="2:10" ht="14.25" x14ac:dyDescent="0.2">
      <c r="B7" s="26">
        <v>2023</v>
      </c>
      <c r="C7" s="16">
        <v>0.2281</v>
      </c>
      <c r="D7" s="16">
        <v>0.19320000000000001</v>
      </c>
      <c r="E7" s="16">
        <v>0.14069999999999999</v>
      </c>
      <c r="F7" s="16">
        <v>0.26929999999999998</v>
      </c>
      <c r="G7" s="16">
        <v>0.12620000000000001</v>
      </c>
      <c r="H7" s="16">
        <v>4.2599999999999999E-2</v>
      </c>
    </row>
    <row r="8" spans="2:10" ht="14.25" x14ac:dyDescent="0.2">
      <c r="B8" s="27">
        <v>2022</v>
      </c>
      <c r="C8" s="18">
        <v>0.21329999999999999</v>
      </c>
      <c r="D8" s="18">
        <v>0.1168</v>
      </c>
      <c r="E8" s="18">
        <v>0.18140000000000001</v>
      </c>
      <c r="F8" s="18">
        <v>0.27400000000000002</v>
      </c>
      <c r="G8" s="18">
        <v>9.2799999999999994E-2</v>
      </c>
      <c r="H8" s="18">
        <v>0.12180000000000001</v>
      </c>
    </row>
    <row r="9" spans="2:10" ht="14.25" x14ac:dyDescent="0.2">
      <c r="B9" s="27">
        <v>2021</v>
      </c>
      <c r="C9" s="18">
        <v>0.28589999999999999</v>
      </c>
      <c r="D9" s="18">
        <v>0.1216</v>
      </c>
      <c r="E9" s="18">
        <v>0.13489999999999999</v>
      </c>
      <c r="F9" s="18">
        <v>0.2084</v>
      </c>
      <c r="G9" s="18">
        <v>0.13650000000000001</v>
      </c>
      <c r="H9" s="18">
        <v>0.11260000000000001</v>
      </c>
    </row>
    <row r="10" spans="2:10" ht="14.25" x14ac:dyDescent="0.2">
      <c r="B10" s="27">
        <v>2020</v>
      </c>
      <c r="C10" s="18">
        <v>0.2918</v>
      </c>
      <c r="D10" s="18">
        <v>0.10050000000000001</v>
      </c>
      <c r="E10" s="18">
        <v>0.19420000000000001</v>
      </c>
      <c r="F10" s="18">
        <v>0.1749</v>
      </c>
      <c r="G10" s="18">
        <v>0.1167</v>
      </c>
      <c r="H10" s="18">
        <v>0.12180000000000001</v>
      </c>
    </row>
    <row r="11" spans="2:10" ht="14.25" x14ac:dyDescent="0.2">
      <c r="B11" s="27">
        <v>2019</v>
      </c>
      <c r="C11" s="18">
        <v>0.23730000000000001</v>
      </c>
      <c r="D11" s="18">
        <v>0.1333</v>
      </c>
      <c r="E11" s="18">
        <v>0.15229999999999999</v>
      </c>
      <c r="F11" s="28">
        <v>0.22239999999999999</v>
      </c>
      <c r="G11" s="18">
        <v>0.1515</v>
      </c>
      <c r="H11" s="18">
        <v>0.1033</v>
      </c>
    </row>
    <row r="12" spans="2:10" ht="14.25" x14ac:dyDescent="0.2">
      <c r="B12" s="2">
        <v>2018</v>
      </c>
      <c r="C12" s="28">
        <v>0.19209999999999999</v>
      </c>
      <c r="D12" s="18">
        <v>0.1421</v>
      </c>
      <c r="E12" s="18">
        <v>0.14949999999999999</v>
      </c>
      <c r="F12" s="18">
        <v>0.21759999999999999</v>
      </c>
      <c r="G12" s="18">
        <v>0.1968</v>
      </c>
      <c r="H12" s="18">
        <v>0.1019</v>
      </c>
    </row>
    <row r="13" spans="2:10" ht="14.25" x14ac:dyDescent="0.2">
      <c r="B13" s="2">
        <v>2017</v>
      </c>
      <c r="C13" s="28">
        <v>0.24540000000000001</v>
      </c>
      <c r="D13" s="18">
        <v>0.125</v>
      </c>
      <c r="E13" s="18">
        <v>0.1527</v>
      </c>
      <c r="F13" s="18">
        <v>0.2324</v>
      </c>
      <c r="G13" s="18">
        <v>0.1348</v>
      </c>
      <c r="H13" s="18">
        <v>0.10970000000000001</v>
      </c>
    </row>
    <row r="14" spans="2:10" ht="14.25" x14ac:dyDescent="0.2">
      <c r="B14" s="13">
        <v>2016</v>
      </c>
      <c r="C14" s="19">
        <v>0.18440000000000001</v>
      </c>
      <c r="D14" s="19">
        <v>0.15629999999999999</v>
      </c>
      <c r="E14" s="19">
        <v>0.1721</v>
      </c>
      <c r="F14" s="19">
        <v>0.23169999999999999</v>
      </c>
      <c r="G14" s="19">
        <v>0.20069999999999999</v>
      </c>
      <c r="H14" s="29">
        <v>5.4699999999999999E-2</v>
      </c>
      <c r="I14" s="10"/>
      <c r="J14" s="10"/>
    </row>
    <row r="15" spans="2:10" ht="15" customHeight="1" x14ac:dyDescent="0.2">
      <c r="B15" s="67" t="s">
        <v>68</v>
      </c>
      <c r="C15" s="88"/>
      <c r="D15" s="88"/>
      <c r="E15" s="88"/>
      <c r="F15" s="88"/>
      <c r="G15" s="88"/>
      <c r="H15" s="88"/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">
    <mergeCell ref="B5:H5"/>
    <mergeCell ref="B15:H1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J1003"/>
  <sheetViews>
    <sheetView showGridLines="0" workbookViewId="0">
      <selection activeCell="B1" sqref="B1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3" width="10" customWidth="1"/>
    <col min="4" max="4" width="9.875" customWidth="1"/>
    <col min="5" max="6" width="10.75" customWidth="1"/>
    <col min="7" max="8" width="8.375" customWidth="1"/>
    <col min="9" max="25" width="9.375" customWidth="1"/>
  </cols>
  <sheetData>
    <row r="5" spans="2:10" ht="60.75" customHeight="1" x14ac:dyDescent="0.25">
      <c r="B5" s="71" t="s">
        <v>96</v>
      </c>
      <c r="C5" s="71"/>
      <c r="D5" s="71"/>
      <c r="E5" s="71"/>
      <c r="F5" s="71"/>
    </row>
    <row r="6" spans="2:10" ht="27.75" customHeight="1" x14ac:dyDescent="0.2">
      <c r="B6" s="30" t="s">
        <v>0</v>
      </c>
      <c r="C6" s="20" t="s">
        <v>31</v>
      </c>
      <c r="D6" s="20" t="s">
        <v>77</v>
      </c>
      <c r="E6" s="20" t="s">
        <v>78</v>
      </c>
      <c r="F6" s="20" t="s">
        <v>32</v>
      </c>
    </row>
    <row r="7" spans="2:10" ht="14.25" x14ac:dyDescent="0.2">
      <c r="B7" s="1">
        <v>2019</v>
      </c>
      <c r="C7" s="28"/>
      <c r="D7" s="28">
        <v>0.98499999999999999</v>
      </c>
      <c r="E7" s="28">
        <v>1.4999999999999999E-2</v>
      </c>
      <c r="F7" s="28"/>
    </row>
    <row r="8" spans="2:10" ht="14.25" x14ac:dyDescent="0.2">
      <c r="B8" s="2">
        <v>2018</v>
      </c>
      <c r="C8" s="28"/>
      <c r="D8" s="28">
        <v>0.98099999999999998</v>
      </c>
      <c r="E8" s="28">
        <v>1.9E-2</v>
      </c>
      <c r="F8" s="28"/>
    </row>
    <row r="9" spans="2:10" ht="14.25" x14ac:dyDescent="0.2">
      <c r="B9" s="2">
        <v>2017</v>
      </c>
      <c r="C9" s="28">
        <v>3.9E-2</v>
      </c>
      <c r="D9" s="28">
        <v>0.94299999999999995</v>
      </c>
      <c r="E9" s="28">
        <v>1.7999999999999999E-2</v>
      </c>
      <c r="F9" s="28"/>
    </row>
    <row r="10" spans="2:10" ht="14.25" x14ac:dyDescent="0.2">
      <c r="B10" s="3">
        <v>2016</v>
      </c>
      <c r="C10" s="28">
        <v>2.1999999999999999E-2</v>
      </c>
      <c r="D10" s="28">
        <v>0.96799999999999997</v>
      </c>
      <c r="E10" s="28">
        <v>8.9999999999999993E-3</v>
      </c>
      <c r="F10" s="28">
        <v>1E-3</v>
      </c>
    </row>
    <row r="11" spans="2:10" ht="14.25" x14ac:dyDescent="0.2">
      <c r="B11" s="89" t="s">
        <v>68</v>
      </c>
      <c r="C11" s="90"/>
      <c r="D11" s="90"/>
      <c r="E11" s="90"/>
      <c r="F11" s="90"/>
      <c r="I11" s="10"/>
      <c r="J11" s="10"/>
    </row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B11:F11"/>
    <mergeCell ref="B5:F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CBCA-3E8A-4EEF-8365-D928C8D4D992}">
  <dimension ref="B5:M934"/>
  <sheetViews>
    <sheetView showGridLines="0" tabSelected="1" topLeftCell="A34" zoomScaleNormal="100" workbookViewId="0">
      <selection activeCell="F58" sqref="F58"/>
    </sheetView>
  </sheetViews>
  <sheetFormatPr baseColWidth="10" defaultColWidth="12.625" defaultRowHeight="15" customHeight="1" x14ac:dyDescent="0.2"/>
  <cols>
    <col min="1" max="1" width="3.75" customWidth="1"/>
    <col min="2" max="2" width="9.625" customWidth="1"/>
    <col min="3" max="5" width="10" customWidth="1"/>
    <col min="6" max="6" width="9.875" customWidth="1"/>
    <col min="7" max="8" width="10.75" customWidth="1"/>
    <col min="9" max="9" width="6.75" customWidth="1"/>
    <col min="10" max="11" width="8.375" customWidth="1"/>
    <col min="12" max="26" width="9.375" customWidth="1"/>
  </cols>
  <sheetData>
    <row r="5" spans="2:13" ht="30" customHeight="1" x14ac:dyDescent="0.25">
      <c r="B5" s="71" t="s">
        <v>97</v>
      </c>
      <c r="C5" s="71"/>
      <c r="D5" s="71"/>
      <c r="E5" s="71"/>
      <c r="F5" s="71"/>
      <c r="G5" s="71"/>
      <c r="H5" s="71"/>
    </row>
    <row r="6" spans="2:13" ht="27.75" customHeight="1" x14ac:dyDescent="0.2">
      <c r="B6" s="30" t="s">
        <v>0</v>
      </c>
      <c r="C6" s="20" t="s">
        <v>34</v>
      </c>
      <c r="D6" s="20" t="s">
        <v>43</v>
      </c>
      <c r="E6" s="20" t="s">
        <v>33</v>
      </c>
      <c r="F6" s="20" t="s">
        <v>79</v>
      </c>
      <c r="G6" s="20" t="s">
        <v>80</v>
      </c>
      <c r="H6" s="20" t="s">
        <v>30</v>
      </c>
    </row>
    <row r="7" spans="2:13" ht="14.25" x14ac:dyDescent="0.2">
      <c r="B7" s="1">
        <v>2023</v>
      </c>
      <c r="C7" s="32">
        <v>0.19189999999999999</v>
      </c>
      <c r="D7" s="28">
        <v>0.64410000000000001</v>
      </c>
      <c r="E7" s="28">
        <v>2.7900000000000001E-2</v>
      </c>
      <c r="F7" s="28">
        <v>3.8399999999999997E-2</v>
      </c>
      <c r="G7" s="28">
        <v>7.2800000000000004E-2</v>
      </c>
      <c r="H7" s="28">
        <v>2.4899999999999999E-2</v>
      </c>
    </row>
    <row r="8" spans="2:13" ht="14.25" x14ac:dyDescent="0.2">
      <c r="B8" s="2">
        <v>2022</v>
      </c>
      <c r="C8" s="28">
        <v>0.16850000000000001</v>
      </c>
      <c r="D8" s="28">
        <v>0.64549999999999996</v>
      </c>
      <c r="E8" s="28">
        <v>2.7300000000000001E-2</v>
      </c>
      <c r="F8" s="28">
        <v>2.7400000000000001E-2</v>
      </c>
      <c r="G8" s="28">
        <v>7.6799999999999993E-2</v>
      </c>
      <c r="H8" s="28">
        <v>5.4600000000000003E-2</v>
      </c>
    </row>
    <row r="9" spans="2:13" ht="14.25" x14ac:dyDescent="0.2">
      <c r="B9" s="2">
        <v>2021</v>
      </c>
      <c r="C9" s="28">
        <v>0.1028</v>
      </c>
      <c r="D9" s="28">
        <v>0.68189999999999995</v>
      </c>
      <c r="E9" s="28">
        <v>2.06E-2</v>
      </c>
      <c r="F9" s="28">
        <v>2.3800000000000002E-2</v>
      </c>
      <c r="G9" s="28">
        <v>9.5600000000000004E-2</v>
      </c>
      <c r="H9" s="28">
        <v>7.5300000000000006E-2</v>
      </c>
    </row>
    <row r="10" spans="2:13" ht="14.25" x14ac:dyDescent="0.2">
      <c r="B10" s="2">
        <v>2020</v>
      </c>
      <c r="C10" s="28">
        <v>0.19439999999999999</v>
      </c>
      <c r="D10" s="28">
        <v>0.68510000000000004</v>
      </c>
      <c r="E10" s="28">
        <v>1.8700000000000001E-2</v>
      </c>
      <c r="F10" s="28">
        <v>2.47E-2</v>
      </c>
      <c r="G10" s="28">
        <v>6.1100000000000002E-2</v>
      </c>
      <c r="H10" s="28">
        <v>1.5900000000000001E-2</v>
      </c>
    </row>
    <row r="11" spans="2:13" x14ac:dyDescent="0.25">
      <c r="B11" s="2">
        <v>2019</v>
      </c>
      <c r="C11" s="28">
        <v>0.2064</v>
      </c>
      <c r="D11" s="28">
        <v>0.69</v>
      </c>
      <c r="E11" s="28">
        <v>1.7000000000000001E-2</v>
      </c>
      <c r="F11" s="28">
        <v>1.7100000000000001E-2</v>
      </c>
      <c r="G11" s="28">
        <v>5.7200000000000001E-2</v>
      </c>
      <c r="H11" s="28">
        <v>1.2200000000000001E-2</v>
      </c>
      <c r="I11" s="11"/>
    </row>
    <row r="12" spans="2:13" x14ac:dyDescent="0.25">
      <c r="B12" s="2">
        <v>2018</v>
      </c>
      <c r="C12" s="28">
        <v>0.21010000000000001</v>
      </c>
      <c r="D12" s="28">
        <v>0.67710000000000004</v>
      </c>
      <c r="E12" s="28">
        <v>2.2100000000000002E-2</v>
      </c>
      <c r="F12" s="28">
        <v>2.0899999999999998E-2</v>
      </c>
      <c r="G12" s="28">
        <v>5.6399999999999999E-2</v>
      </c>
      <c r="H12" s="28">
        <v>1.3299999999999999E-2</v>
      </c>
      <c r="I12" s="11"/>
    </row>
    <row r="13" spans="2:13" x14ac:dyDescent="0.25">
      <c r="B13" s="2">
        <v>2017</v>
      </c>
      <c r="C13" s="28">
        <v>0.23300000000000001</v>
      </c>
      <c r="D13" s="28">
        <v>0.64700000000000002</v>
      </c>
      <c r="E13" s="28">
        <v>2.2700000000000001E-2</v>
      </c>
      <c r="F13" s="28">
        <v>2.2800000000000001E-2</v>
      </c>
      <c r="G13" s="28">
        <v>6.0999999999999999E-2</v>
      </c>
      <c r="H13" s="28">
        <v>1.35E-2</v>
      </c>
      <c r="I13" s="33"/>
    </row>
    <row r="14" spans="2:13" ht="14.25" x14ac:dyDescent="0.2">
      <c r="B14" s="13">
        <v>2016</v>
      </c>
      <c r="C14" s="19">
        <v>0.25929999999999997</v>
      </c>
      <c r="D14" s="19">
        <v>0.60940000000000005</v>
      </c>
      <c r="E14" s="19">
        <v>2.8299999999999999E-2</v>
      </c>
      <c r="F14" s="19">
        <v>2.4400000000000002E-2</v>
      </c>
      <c r="G14" s="19">
        <v>5.6800000000000003E-2</v>
      </c>
      <c r="H14" s="19">
        <v>2.18E-2</v>
      </c>
      <c r="I14" s="12"/>
      <c r="L14" s="10"/>
      <c r="M14" s="10"/>
    </row>
    <row r="15" spans="2:13" ht="15" customHeight="1" x14ac:dyDescent="0.2">
      <c r="B15" s="10" t="s">
        <v>68</v>
      </c>
      <c r="C15" s="12"/>
      <c r="D15" s="12"/>
      <c r="E15" s="12"/>
      <c r="F15" s="12"/>
      <c r="G15" s="12"/>
      <c r="H15" s="12"/>
    </row>
    <row r="24" spans="2:9" ht="15.75" customHeight="1" x14ac:dyDescent="0.2"/>
    <row r="25" spans="2:9" ht="15.75" customHeight="1" x14ac:dyDescent="0.2"/>
    <row r="26" spans="2:9" ht="28.15" customHeight="1" x14ac:dyDescent="0.25">
      <c r="B26" s="71" t="s">
        <v>98</v>
      </c>
      <c r="C26" s="71"/>
      <c r="D26" s="71"/>
      <c r="E26" s="71"/>
      <c r="F26" s="71"/>
      <c r="G26" s="71"/>
      <c r="H26" s="71"/>
    </row>
    <row r="27" spans="2:9" ht="39.6" customHeight="1" x14ac:dyDescent="0.2">
      <c r="B27" s="34" t="s">
        <v>35</v>
      </c>
      <c r="C27" s="20" t="s">
        <v>34</v>
      </c>
      <c r="D27" s="20" t="s">
        <v>43</v>
      </c>
      <c r="E27" s="20" t="s">
        <v>33</v>
      </c>
      <c r="F27" s="20" t="s">
        <v>79</v>
      </c>
      <c r="G27" s="20" t="s">
        <v>80</v>
      </c>
      <c r="H27" s="20" t="s">
        <v>30</v>
      </c>
    </row>
    <row r="28" spans="2:9" ht="15.75" customHeight="1" x14ac:dyDescent="0.2">
      <c r="B28" s="5" t="s">
        <v>2</v>
      </c>
      <c r="C28" s="28">
        <v>8.8200000000000001E-2</v>
      </c>
      <c r="D28" s="28">
        <v>0.63190000000000002</v>
      </c>
      <c r="E28" s="28">
        <v>3.4700000000000002E-2</v>
      </c>
      <c r="F28" s="28">
        <v>2.1899999999999999E-2</v>
      </c>
      <c r="G28" s="28">
        <v>0.1946</v>
      </c>
      <c r="H28" s="28">
        <v>2.86E-2</v>
      </c>
    </row>
    <row r="29" spans="2:9" ht="15.75" customHeight="1" x14ac:dyDescent="0.2">
      <c r="B29" s="6" t="s">
        <v>3</v>
      </c>
      <c r="C29" s="28">
        <v>0.217</v>
      </c>
      <c r="D29" s="28">
        <v>0.64700000000000002</v>
      </c>
      <c r="E29" s="28">
        <v>2.6200000000000001E-2</v>
      </c>
      <c r="F29" s="28">
        <v>4.24E-2</v>
      </c>
      <c r="G29" s="28">
        <v>4.3299999999999998E-2</v>
      </c>
      <c r="H29" s="18">
        <v>2.41E-2</v>
      </c>
    </row>
    <row r="30" spans="2:9" ht="15.75" customHeight="1" x14ac:dyDescent="0.25">
      <c r="B30" s="60" t="s">
        <v>36</v>
      </c>
      <c r="C30" s="19">
        <v>0.19189999999999999</v>
      </c>
      <c r="D30" s="19">
        <v>0.64410000000000001</v>
      </c>
      <c r="E30" s="19">
        <v>2.7900000000000001E-2</v>
      </c>
      <c r="F30" s="19">
        <v>3.8399999999999997E-2</v>
      </c>
      <c r="G30" s="19">
        <v>7.2800000000000004E-2</v>
      </c>
      <c r="H30" s="19">
        <v>2.4899999999999999E-2</v>
      </c>
      <c r="I30" s="35"/>
    </row>
    <row r="31" spans="2:9" ht="15.75" customHeight="1" x14ac:dyDescent="0.2">
      <c r="B31" s="89" t="s">
        <v>68</v>
      </c>
      <c r="C31" s="91"/>
      <c r="D31" s="91"/>
      <c r="E31" s="91"/>
      <c r="F31" s="91"/>
      <c r="G31" s="91"/>
      <c r="H31" s="91"/>
      <c r="I31" s="88"/>
    </row>
    <row r="32" spans="2:9" ht="15.75" customHeight="1" x14ac:dyDescent="0.2"/>
    <row r="33" spans="2:9" ht="15.75" customHeight="1" x14ac:dyDescent="0.2"/>
    <row r="34" spans="2:9" ht="15.75" customHeight="1" x14ac:dyDescent="0.2"/>
    <row r="35" spans="2:9" ht="15.75" customHeight="1" x14ac:dyDescent="0.2"/>
    <row r="36" spans="2:9" ht="15.75" customHeight="1" x14ac:dyDescent="0.2"/>
    <row r="37" spans="2:9" ht="15.75" customHeight="1" x14ac:dyDescent="0.2"/>
    <row r="38" spans="2:9" ht="15.75" customHeight="1" x14ac:dyDescent="0.2"/>
    <row r="39" spans="2:9" ht="15.75" customHeight="1" x14ac:dyDescent="0.2"/>
    <row r="40" spans="2:9" ht="15.75" customHeight="1" x14ac:dyDescent="0.2">
      <c r="D40" s="37"/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41.25" customHeight="1" x14ac:dyDescent="0.25">
      <c r="B44" s="71" t="s">
        <v>99</v>
      </c>
      <c r="C44" s="71"/>
      <c r="D44" s="71"/>
      <c r="E44" s="71"/>
      <c r="F44" s="71"/>
      <c r="G44" s="71"/>
      <c r="H44" s="71"/>
    </row>
    <row r="45" spans="2:9" ht="45" customHeight="1" x14ac:dyDescent="0.2">
      <c r="B45" s="36" t="s">
        <v>37</v>
      </c>
      <c r="C45" s="20" t="s">
        <v>34</v>
      </c>
      <c r="D45" s="20" t="s">
        <v>43</v>
      </c>
      <c r="E45" s="20" t="s">
        <v>33</v>
      </c>
      <c r="F45" s="20" t="s">
        <v>79</v>
      </c>
      <c r="G45" s="20" t="s">
        <v>80</v>
      </c>
      <c r="H45" s="20" t="s">
        <v>30</v>
      </c>
    </row>
    <row r="46" spans="2:9" ht="15.75" customHeight="1" x14ac:dyDescent="0.2">
      <c r="B46" s="5" t="s">
        <v>6</v>
      </c>
      <c r="C46" s="28">
        <v>0.108</v>
      </c>
      <c r="D46" s="28">
        <v>0.70289999999999997</v>
      </c>
      <c r="E46" s="28">
        <v>3.8300000000000001E-2</v>
      </c>
      <c r="F46" s="28">
        <v>2.2499999999999999E-2</v>
      </c>
      <c r="G46" s="28">
        <v>0.1158</v>
      </c>
      <c r="H46" s="28">
        <v>1.2500000000000001E-2</v>
      </c>
    </row>
    <row r="47" spans="2:9" ht="15.75" customHeight="1" x14ac:dyDescent="0.2">
      <c r="B47" s="6" t="s">
        <v>5</v>
      </c>
      <c r="C47" s="28">
        <v>0.13589999999999999</v>
      </c>
      <c r="D47" s="28">
        <v>0.67269999999999996</v>
      </c>
      <c r="E47" s="28">
        <v>1.4500000000000001E-2</v>
      </c>
      <c r="F47" s="28">
        <v>0.03</v>
      </c>
      <c r="G47" s="28">
        <v>0.1229</v>
      </c>
      <c r="H47" s="28">
        <v>2.4E-2</v>
      </c>
    </row>
    <row r="48" spans="2:9" ht="15.75" customHeight="1" x14ac:dyDescent="0.25">
      <c r="B48" s="6" t="s">
        <v>4</v>
      </c>
      <c r="C48" s="28">
        <v>0.20630000000000001</v>
      </c>
      <c r="D48" s="28">
        <v>0.62229999999999996</v>
      </c>
      <c r="E48" s="28">
        <v>3.3700000000000001E-2</v>
      </c>
      <c r="F48" s="28">
        <v>3.2300000000000002E-2</v>
      </c>
      <c r="G48" s="28">
        <v>3.5400000000000001E-2</v>
      </c>
      <c r="H48" s="28">
        <v>7.0000000000000007E-2</v>
      </c>
      <c r="I48" s="11"/>
    </row>
    <row r="49" spans="2:9" ht="15.75" customHeight="1" x14ac:dyDescent="0.25">
      <c r="B49" s="60" t="s">
        <v>36</v>
      </c>
      <c r="C49" s="19">
        <v>0.19189999999999999</v>
      </c>
      <c r="D49" s="19">
        <v>0.64410000000000001</v>
      </c>
      <c r="E49" s="19">
        <v>2.7900000000000001E-2</v>
      </c>
      <c r="F49" s="19">
        <v>3.8399999999999997E-2</v>
      </c>
      <c r="G49" s="19">
        <v>7.2800000000000004E-2</v>
      </c>
      <c r="H49" s="19">
        <v>2.4899999999999999E-2</v>
      </c>
      <c r="I49" s="35"/>
    </row>
    <row r="50" spans="2:9" ht="15.75" customHeight="1" x14ac:dyDescent="0.2">
      <c r="B50" s="89" t="s">
        <v>68</v>
      </c>
      <c r="C50" s="91"/>
      <c r="D50" s="91"/>
      <c r="E50" s="91"/>
      <c r="F50" s="91"/>
      <c r="G50" s="91"/>
      <c r="H50" s="91"/>
      <c r="I50" s="88"/>
    </row>
    <row r="51" spans="2:9" ht="15.75" customHeight="1" x14ac:dyDescent="0.2"/>
    <row r="52" spans="2:9" ht="15.75" customHeight="1" x14ac:dyDescent="0.2"/>
    <row r="53" spans="2:9" ht="15.75" customHeight="1" x14ac:dyDescent="0.2"/>
    <row r="54" spans="2:9" ht="15.75" customHeight="1" x14ac:dyDescent="0.2"/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  <row r="59" spans="2:9" ht="15.75" customHeight="1" x14ac:dyDescent="0.2"/>
    <row r="60" spans="2:9" ht="15.75" customHeight="1" x14ac:dyDescent="0.2"/>
    <row r="61" spans="2:9" ht="15.75" customHeight="1" x14ac:dyDescent="0.2"/>
    <row r="62" spans="2:9" ht="15.75" customHeight="1" x14ac:dyDescent="0.2"/>
    <row r="63" spans="2:9" ht="15.75" customHeight="1" x14ac:dyDescent="0.2"/>
    <row r="64" spans="2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mergeCells count="5">
    <mergeCell ref="B50:I50"/>
    <mergeCell ref="B5:H5"/>
    <mergeCell ref="B26:H26"/>
    <mergeCell ref="B31:I31"/>
    <mergeCell ref="B44:H4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biblio</vt:lpstr>
      <vt:lpstr>biblio_ur</vt:lpstr>
      <vt:lpstr>biblio_css</vt:lpstr>
      <vt:lpstr>biblio_dep</vt:lpstr>
      <vt:lpstr>biblio_dep (2)</vt:lpstr>
      <vt:lpstr>biblio_carac</vt:lpstr>
      <vt:lpstr>biblio_frec </vt:lpstr>
      <vt:lpstr>biblio_mod</vt:lpstr>
      <vt:lpstr>biblio_inas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GIyC</dc:creator>
  <cp:lastModifiedBy>FERNANDO ISRAEL CUYUTUPAC BORJA</cp:lastModifiedBy>
  <dcterms:created xsi:type="dcterms:W3CDTF">2021-06-22T21:06:11Z</dcterms:created>
  <dcterms:modified xsi:type="dcterms:W3CDTF">2024-06-21T21:05:20Z</dcterms:modified>
</cp:coreProperties>
</file>