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18"/>
  <workbookPr/>
  <mc:AlternateContent xmlns:mc="http://schemas.openxmlformats.org/markup-compatibility/2006">
    <mc:Choice Requires="x15">
      <x15ac:absPath xmlns:x15ac="http://schemas.microsoft.com/office/spreadsheetml/2010/11/ac" url="D:\Ricardo 2024\Mincul\SIICA\"/>
    </mc:Choice>
  </mc:AlternateContent>
  <xr:revisionPtr revIDLastSave="0" documentId="8_{79353F20-B38F-4AA9-9320-636AE9B5DBB5}" xr6:coauthVersionLast="47" xr6:coauthVersionMax="47" xr10:uidLastSave="{00000000-0000-0000-0000-000000000000}"/>
  <bookViews>
    <workbookView xWindow="-120" yWindow="-120" windowWidth="20730" windowHeight="11040" firstSheet="4" activeTab="8" xr2:uid="{00000000-000D-0000-FFFF-FFFF00000000}"/>
  </bookViews>
  <sheets>
    <sheet name="lib-imp" sheetId="1" r:id="rId1"/>
    <sheet name="lib-imp_ur" sheetId="2" r:id="rId2"/>
    <sheet name="lib-imp_css" sheetId="3" r:id="rId3"/>
    <sheet name="lib-imp_dep" sheetId="9" r:id="rId4"/>
    <sheet name="lib-imp_dep (2)" sheetId="12" r:id="rId5"/>
    <sheet name="lib-imp_carac" sheetId="5" r:id="rId6"/>
    <sheet name="lib-imp_frec " sheetId="10" r:id="rId7"/>
    <sheet name="lib-imp_mod" sheetId="7" r:id="rId8"/>
    <sheet name="lib-imp_ina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33DVpha3JOCNYC4dPFzY1/CJwzA=="/>
    </ext>
  </extLst>
</workbook>
</file>

<file path=xl/calcChain.xml><?xml version="1.0" encoding="utf-8"?>
<calcChain xmlns="http://schemas.openxmlformats.org/spreadsheetml/2006/main">
  <c r="E15" i="1" l="1"/>
  <c r="F15" i="1"/>
  <c r="F14" i="1"/>
  <c r="E14" i="1"/>
</calcChain>
</file>

<file path=xl/sharedStrings.xml><?xml version="1.0" encoding="utf-8"?>
<sst xmlns="http://schemas.openxmlformats.org/spreadsheetml/2006/main" count="177" uniqueCount="103">
  <si>
    <t>Año</t>
  </si>
  <si>
    <t xml:space="preserve"> </t>
  </si>
  <si>
    <t>Rural</t>
  </si>
  <si>
    <t>Urbano</t>
  </si>
  <si>
    <t>Costa</t>
  </si>
  <si>
    <t>Sierra</t>
  </si>
  <si>
    <t>Selva</t>
  </si>
  <si>
    <t>Sexo</t>
  </si>
  <si>
    <t>Hombre</t>
  </si>
  <si>
    <t>Mujer</t>
  </si>
  <si>
    <t>Edad</t>
  </si>
  <si>
    <t>Nivel educativo</t>
  </si>
  <si>
    <t>Sin nivel</t>
  </si>
  <si>
    <t>Educación primaria</t>
  </si>
  <si>
    <t>Educación secundaria</t>
  </si>
  <si>
    <t>Superior no universitaria</t>
  </si>
  <si>
    <t>Superior universitaria</t>
  </si>
  <si>
    <t>Posgrado</t>
  </si>
  <si>
    <t>Lengua materna</t>
  </si>
  <si>
    <t>Castellano</t>
  </si>
  <si>
    <t>Quechua</t>
  </si>
  <si>
    <t>Otras lenguas</t>
  </si>
  <si>
    <t>Estrato socioeconómico</t>
  </si>
  <si>
    <t>Estrato B</t>
  </si>
  <si>
    <t>Estrato C</t>
  </si>
  <si>
    <t>Estrato D</t>
  </si>
  <si>
    <t>Anual</t>
  </si>
  <si>
    <t>Trimestral</t>
  </si>
  <si>
    <t>Mensual</t>
  </si>
  <si>
    <t>Quincenal</t>
  </si>
  <si>
    <t>Semanal</t>
  </si>
  <si>
    <t>Interdiaria</t>
  </si>
  <si>
    <t>Diaria</t>
  </si>
  <si>
    <t>Otra</t>
  </si>
  <si>
    <t>Comprado</t>
  </si>
  <si>
    <t>Regalado o pagado por otra persona</t>
  </si>
  <si>
    <t>Prestado</t>
  </si>
  <si>
    <t>Otra forma</t>
  </si>
  <si>
    <t>Falta de dinero</t>
  </si>
  <si>
    <t>Falta de tiempo</t>
  </si>
  <si>
    <t>No hay ofertas</t>
  </si>
  <si>
    <t>Área</t>
  </si>
  <si>
    <t>Nacional</t>
  </si>
  <si>
    <t>Región natural</t>
  </si>
  <si>
    <t>De 14 a 17 años</t>
  </si>
  <si>
    <t>De 18 a 29 años</t>
  </si>
  <si>
    <t>De 30 a 59 años</t>
  </si>
  <si>
    <t>De 60 años a más</t>
  </si>
  <si>
    <t>Aimara</t>
  </si>
  <si>
    <t>Falta de interés</t>
  </si>
  <si>
    <t>Sí consumió</t>
  </si>
  <si>
    <t>No consumió</t>
  </si>
  <si>
    <t>Porcentaje</t>
  </si>
  <si>
    <t>Variación anual</t>
  </si>
  <si>
    <t>Departamento</t>
  </si>
  <si>
    <t>Amazonas</t>
  </si>
  <si>
    <t>Arequipa</t>
  </si>
  <si>
    <t>Ayacucho</t>
  </si>
  <si>
    <t>Cajamarca</t>
  </si>
  <si>
    <t>Callao</t>
  </si>
  <si>
    <t>Cusco</t>
  </si>
  <si>
    <t>Huancavelica</t>
  </si>
  <si>
    <t>Ica</t>
  </si>
  <si>
    <t>La Libertad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</si>
  <si>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</si>
  <si>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</si>
  <si>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</si>
  <si>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</si>
  <si>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</si>
  <si>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</si>
  <si>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</si>
  <si>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</si>
  <si>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</si>
  <si>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</si>
  <si>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Fuente: Enapres – INEI. Elaboración: DLL – Mincul</t>
  </si>
  <si>
    <t xml:space="preserve">Fuente: Enapres – INEI. Elaboración: DLL – Mincul </t>
  </si>
  <si>
    <t>Fuente: Enapres– INEI. Elaboración: DLL – Mincul</t>
  </si>
  <si>
    <t>Estrato A o más alto</t>
  </si>
  <si>
    <t>Estrato E o más bajo</t>
  </si>
  <si>
    <t>No gastó</t>
  </si>
  <si>
    <t>No tiene información oportuna</t>
  </si>
  <si>
    <t>-</t>
  </si>
  <si>
    <t>Población</t>
  </si>
  <si>
    <t>Madre De Dios</t>
  </si>
  <si>
    <t>Huánuco</t>
  </si>
  <si>
    <t>Apurímac</t>
  </si>
  <si>
    <t>San Martín</t>
  </si>
  <si>
    <t>Junín</t>
  </si>
  <si>
    <t>Porcentaje de la población mayor de 14 años que durante los últimos 12 meses adquirió libros impresos, según área de residencia (2016-2023)</t>
  </si>
  <si>
    <t>Porcentaje de la población mayor de 14 años que durante los últimos 12 meses adquirió libros impresos, según región natural (2016-2023)</t>
  </si>
  <si>
    <t>Porcentaje de la población mayor de 14 años que durante los últimos 12 meses adquirió libros impresos (2016-2023)</t>
  </si>
  <si>
    <t>Áncash</t>
  </si>
  <si>
    <t>Población mayor de 14 años que durante los últimos 12 meses adquirió libros impresos, según departamento (2022-2023)</t>
  </si>
  <si>
    <t>Porcentaje de la población mayor de 14 años que durante los últimos 12 meses adquirió libros impresos, según sexo (2022-2023)</t>
  </si>
  <si>
    <t>Porcentaje de la población mayor de 14 años que durante los últimos 12 meses adquirió libros impresos, según lengua materna (2022-2023)</t>
  </si>
  <si>
    <t>Porcentaje de la población mayor de 14 años que durante los últimos 12 meses adquirió libros impresos, según estrato socioeconómico (2022-2023)</t>
  </si>
  <si>
    <t>Porcentaje de la población mayor de 14 años que durante los últimos 12 meses adquirió libros impresos, según edad (2022-2023)</t>
  </si>
  <si>
    <t>Porcentaje de la población mayor de 14 años que durante los últimos 12 meses adquirió libros impresos, según nivel educativo (2022-2023)</t>
  </si>
  <si>
    <t>Porcentaje de la población mayor de 14 años que durante los últimos 12 meses adquirió libros impresos, según frecuencia (2016-2023)</t>
  </si>
  <si>
    <t>Porcentaje de la población mayor de 14 años que durante los últimos 12 meses adquirió libros impresos, según la modalidad en que accedió (2016-2019)</t>
  </si>
  <si>
    <t>Porcentaje de la población mayor de 14 años que durante los últimos 12 meses no adquirió libros impresos, según tipo de razón principal (2016-2023)</t>
  </si>
  <si>
    <t>Porcentaje de la población mayor de 14 años que durante los últimos 12 meses no adquirió libros impresos, según tipo de razón principal y área de residencia (2023)</t>
  </si>
  <si>
    <t>Porcentaje de la población mayor de 14 años que durante los últimos 12 meses no adquirió libros impresos, según tipo de razón principal y región natural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</si>
</sst>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theme="0"/>
      </patternFill>
    </fill>
    <fill>
      <patternFill patternType="solid">
        <fgColor rgb="FFD6DCE4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2" fillId="2" borderId="17" xfId="0" applyFont="1" applyFill="1" applyBorder="1" applyAlignment="1">
      <alignment horizontal="center" vertical="center"/>
    </xf>
    <xf numFmtId="0" fontId="0" fillId="0" borderId="4" xfId="0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0" fontId="2" fillId="2" borderId="13" xfId="0" applyNumberFormat="1" applyFont="1" applyFill="1" applyBorder="1" applyAlignment="1">
      <alignment horizontal="center" vertical="center"/>
    </xf>
    <xf numFmtId="0" fontId="6" fillId="0" borderId="20" xfId="0" applyFont="1" applyBorder="1"/>
    <xf numFmtId="0" fontId="9" fillId="3" borderId="2" xfId="0" applyFont="1" applyFill="1" applyBorder="1" applyAlignment="1">
      <alignment horizontal="left" vertical="center"/>
    </xf>
    <xf numFmtId="0" fontId="6" fillId="0" borderId="4" xfId="0" applyFont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14" xfId="0" applyBorder="1"/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2" fillId="0" borderId="0" xfId="0" applyFont="1"/>
    <xf numFmtId="164" fontId="2" fillId="2" borderId="27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indent="1"/>
    </xf>
    <xf numFmtId="0" fontId="15" fillId="4" borderId="16" xfId="0" applyFont="1" applyFill="1" applyBorder="1" applyAlignment="1">
      <alignment horizontal="center"/>
    </xf>
    <xf numFmtId="0" fontId="16" fillId="0" borderId="16" xfId="0" applyFont="1" applyBorder="1" applyAlignment="1">
      <alignment vertical="center" wrapText="1"/>
    </xf>
    <xf numFmtId="3" fontId="16" fillId="0" borderId="16" xfId="0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4" fillId="2" borderId="9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i="1"/>
            </a:pPr>
            <a:r>
              <a:rPr lang="es-PE" i="1"/>
              <a:t>Porcentaje de la población mayor de 14 años que durante los últimos 12 meses adquirió</a:t>
            </a:r>
            <a:r>
              <a:rPr lang="es-PE" i="1" baseline="0"/>
              <a:t> </a:t>
            </a:r>
            <a:r>
              <a:rPr lang="es-PE" i="1"/>
              <a:t>libros impresos (2016-2023)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5597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'lib-imp'!$B$8:$B$15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'lib-imp'!$D$8:$D$15</c:f>
              <c:numCache>
                <c:formatCode>0.0%</c:formatCode>
                <c:ptCount val="8"/>
                <c:pt idx="0">
                  <c:v>0.27529999999999999</c:v>
                </c:pt>
                <c:pt idx="1">
                  <c:v>0.29799999999999999</c:v>
                </c:pt>
                <c:pt idx="2">
                  <c:v>0.28120000000000001</c:v>
                </c:pt>
                <c:pt idx="3">
                  <c:v>0.27739999999999998</c:v>
                </c:pt>
                <c:pt idx="4">
                  <c:v>0.25480000000000003</c:v>
                </c:pt>
                <c:pt idx="5">
                  <c:v>0.17849999999999999</c:v>
                </c:pt>
                <c:pt idx="6">
                  <c:v>0.2082</c:v>
                </c:pt>
                <c:pt idx="7">
                  <c:v>0.23662459999999999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93-4425-A9E9-A6FD5B7D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2816"/>
        <c:axId val="-257332272"/>
      </c:barChart>
      <c:catAx>
        <c:axId val="-25733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57332272"/>
        <c:crosses val="autoZero"/>
        <c:auto val="1"/>
        <c:lblAlgn val="ctr"/>
        <c:lblOffset val="100"/>
        <c:noMultiLvlLbl val="1"/>
      </c:catAx>
      <c:valAx>
        <c:axId val="-25733227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-2573328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  <a:miter lim="800000"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estrato socioeconómico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299385185185185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'lib-imp_carac'!$C$64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'lib-imp_carac'!$B$65:$B$69</c:f>
              <c:strCache>
                <c:ptCount val="5"/>
                <c:pt idx="0">
                  <c:v>Estrato A o más alto</c:v>
                </c:pt>
                <c:pt idx="1">
                  <c:v>Estrato B</c:v>
                </c:pt>
                <c:pt idx="2">
                  <c:v>Estrato C</c:v>
                </c:pt>
                <c:pt idx="3">
                  <c:v>Estrato D</c:v>
                </c:pt>
                <c:pt idx="4">
                  <c:v>Estrato E o más bajo</c:v>
                </c:pt>
              </c:strCache>
            </c:strRef>
          </c:cat>
          <c:val>
            <c:numRef>
              <c:f>'lib-imp_carac'!$C$65:$C$69</c:f>
              <c:numCache>
                <c:formatCode>0.0%</c:formatCode>
                <c:ptCount val="5"/>
                <c:pt idx="0">
                  <c:v>0.32040000000000002</c:v>
                </c:pt>
                <c:pt idx="1">
                  <c:v>0.2419</c:v>
                </c:pt>
                <c:pt idx="2">
                  <c:v>0.2336</c:v>
                </c:pt>
                <c:pt idx="3">
                  <c:v>0.21310000000000001</c:v>
                </c:pt>
                <c:pt idx="4">
                  <c:v>0.1792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1F2-4E38-B61F-D643283D9DD4}"/>
            </c:ext>
          </c:extLst>
        </c:ser>
        <c:ser>
          <c:idx val="1"/>
          <c:order val="1"/>
          <c:tx>
            <c:strRef>
              <c:f>'lib-imp_carac'!$D$64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699074074074047E-2"/>
                  <c:y val="1.175925925925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2-4E38-B61F-D643283D9DD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2-4E38-B61F-D643283D9DD4}"/>
                </c:ext>
              </c:extLst>
            </c:dLbl>
            <c:dLbl>
              <c:idx val="2"/>
              <c:layout>
                <c:manualLayout>
                  <c:x val="1.7638888888888888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2-4E38-B61F-D643283D9DD4}"/>
                </c:ext>
              </c:extLst>
            </c:dLbl>
            <c:dLbl>
              <c:idx val="3"/>
              <c:layout>
                <c:manualLayout>
                  <c:x val="2.0578703703703703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2-4E38-B61F-D643283D9DD4}"/>
                </c:ext>
              </c:extLst>
            </c:dLbl>
            <c:dLbl>
              <c:idx val="4"/>
              <c:layout>
                <c:manualLayout>
                  <c:x val="1.4699074074074182E-2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2-4E38-B61F-D643283D9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'lib-imp_carac'!$D$65:$D$69</c:f>
              <c:numCache>
                <c:formatCode>0.0%</c:formatCode>
                <c:ptCount val="5"/>
                <c:pt idx="0">
                  <c:v>0.37773000000000001</c:v>
                </c:pt>
                <c:pt idx="1">
                  <c:v>0.30277300000000001</c:v>
                </c:pt>
                <c:pt idx="2">
                  <c:v>0.25808500000000001</c:v>
                </c:pt>
                <c:pt idx="3">
                  <c:v>0.229655</c:v>
                </c:pt>
                <c:pt idx="4">
                  <c:v>0.21010699999999999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2-4E38-B61F-D643283D9D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7712"/>
        <c:axId val="-368603904"/>
      </c:barChart>
      <c:catAx>
        <c:axId val="-36860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904"/>
        <c:crosses val="autoZero"/>
        <c:auto val="1"/>
        <c:lblAlgn val="ctr"/>
        <c:lblOffset val="100"/>
        <c:noMultiLvlLbl val="1"/>
      </c:catAx>
      <c:valAx>
        <c:axId val="-36860390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77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a 14 años  que durante los últimos 12 meses</a:t>
            </a:r>
            <a:r>
              <a:rPr lang="es-PE" i="1" baseline="0"/>
              <a:t> adquirió</a:t>
            </a:r>
            <a:r>
              <a:rPr lang="es-PE" i="1"/>
              <a:t> libros impresos, según frecuencia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'lib-imp_frec '!$C$6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rgbClr val="C6CEE6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'!$C$7:$C$14</c:f>
              <c:numCache>
                <c:formatCode>0.0%</c:formatCode>
                <c:ptCount val="8"/>
                <c:pt idx="0">
                  <c:v>0.378</c:v>
                </c:pt>
                <c:pt idx="1">
                  <c:v>0.35730000000000001</c:v>
                </c:pt>
                <c:pt idx="2">
                  <c:v>0.41499999999999998</c:v>
                </c:pt>
                <c:pt idx="3">
                  <c:v>0.32690000000000002</c:v>
                </c:pt>
                <c:pt idx="4">
                  <c:v>0.32800000000000001</c:v>
                </c:pt>
                <c:pt idx="5">
                  <c:v>0.31780000000000003</c:v>
                </c:pt>
                <c:pt idx="6">
                  <c:v>0.32969999999999999</c:v>
                </c:pt>
                <c:pt idx="7">
                  <c:v>0.33040000000000003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4888-4000-996B-EF4207F1D673}"/>
            </c:ext>
          </c:extLst>
        </c:ser>
        <c:ser>
          <c:idx val="1"/>
          <c:order val="1"/>
          <c:tx>
            <c:strRef>
              <c:f>'lib-imp_frec '!$D$6</c:f>
              <c:strCache>
                <c:ptCount val="1"/>
                <c:pt idx="0">
                  <c:v>Trimestral</c:v>
                </c:pt>
              </c:strCache>
            </c:strRef>
          </c:tx>
          <c:spPr>
            <a:solidFill>
              <a:srgbClr val="ADB9D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'!$D$7:$D$14</c:f>
              <c:numCache>
                <c:formatCode>0.0%</c:formatCode>
                <c:ptCount val="8"/>
                <c:pt idx="0">
                  <c:v>0.28299999999999997</c:v>
                </c:pt>
                <c:pt idx="1">
                  <c:v>0.27629999999999999</c:v>
                </c:pt>
                <c:pt idx="2">
                  <c:v>0.25779999999999997</c:v>
                </c:pt>
                <c:pt idx="3">
                  <c:v>0.24540000000000001</c:v>
                </c:pt>
                <c:pt idx="4">
                  <c:v>0.25679999999999997</c:v>
                </c:pt>
                <c:pt idx="5">
                  <c:v>0.26400000000000001</c:v>
                </c:pt>
                <c:pt idx="6">
                  <c:v>0.2505</c:v>
                </c:pt>
                <c:pt idx="7">
                  <c:v>0.27600000000000002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4888-4000-996B-EF4207F1D673}"/>
            </c:ext>
          </c:extLst>
        </c:ser>
        <c:ser>
          <c:idx val="2"/>
          <c:order val="2"/>
          <c:tx>
            <c:strRef>
              <c:f>'lib-imp_frec '!$E$6</c:f>
              <c:strCache>
                <c:ptCount val="1"/>
                <c:pt idx="0">
                  <c:v>Mensual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'!$E$7:$E$14</c:f>
              <c:numCache>
                <c:formatCode>0.0%</c:formatCode>
                <c:ptCount val="8"/>
                <c:pt idx="0">
                  <c:v>0.159</c:v>
                </c:pt>
                <c:pt idx="1">
                  <c:v>0.1681</c:v>
                </c:pt>
                <c:pt idx="2">
                  <c:v>0.1439</c:v>
                </c:pt>
                <c:pt idx="3">
                  <c:v>0.18720000000000001</c:v>
                </c:pt>
                <c:pt idx="4">
                  <c:v>0.17979999999999999</c:v>
                </c:pt>
                <c:pt idx="5">
                  <c:v>0.18010000000000001</c:v>
                </c:pt>
                <c:pt idx="6">
                  <c:v>0.21249999999999999</c:v>
                </c:pt>
                <c:pt idx="7">
                  <c:v>0.19980000000000001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4888-4000-996B-EF4207F1D673}"/>
            </c:ext>
          </c:extLst>
        </c:ser>
        <c:ser>
          <c:idx val="3"/>
          <c:order val="3"/>
          <c:tx>
            <c:strRef>
              <c:f>'lib-imp_frec '!$F$6</c:f>
              <c:strCache>
                <c:ptCount val="1"/>
                <c:pt idx="0">
                  <c:v>Quincenal</c:v>
                </c:pt>
              </c:strCache>
            </c:strRef>
          </c:tx>
          <c:spPr>
            <a:solidFill>
              <a:srgbClr val="6383C9"/>
            </a:solidFill>
            <a:ln>
              <a:noFill/>
            </a:ln>
            <a:effectLst/>
          </c:spPr>
          <c:invertIfNegative val="1"/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'!$F$7:$F$14</c:f>
              <c:numCache>
                <c:formatCode>0.0%</c:formatCode>
                <c:ptCount val="8"/>
                <c:pt idx="0">
                  <c:v>1.9E-2</c:v>
                </c:pt>
                <c:pt idx="1">
                  <c:v>0.02</c:v>
                </c:pt>
                <c:pt idx="2">
                  <c:v>1.9099999999999999E-2</c:v>
                </c:pt>
                <c:pt idx="3">
                  <c:v>2.4799999999999999E-2</c:v>
                </c:pt>
                <c:pt idx="4">
                  <c:v>2.06E-2</c:v>
                </c:pt>
                <c:pt idx="5">
                  <c:v>2.5399999999999999E-2</c:v>
                </c:pt>
                <c:pt idx="6">
                  <c:v>2.7699999999999999E-2</c:v>
                </c:pt>
                <c:pt idx="7">
                  <c:v>2.69E-2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4888-4000-996B-EF4207F1D673}"/>
            </c:ext>
          </c:extLst>
        </c:ser>
        <c:ser>
          <c:idx val="4"/>
          <c:order val="4"/>
          <c:tx>
            <c:strRef>
              <c:f>'lib-imp_frec '!$G$6</c:f>
              <c:strCache>
                <c:ptCount val="1"/>
                <c:pt idx="0">
                  <c:v>Semanal</c:v>
                </c:pt>
              </c:strCache>
            </c:strRef>
          </c:tx>
          <c:spPr>
            <a:solidFill>
              <a:srgbClr val="416EBD"/>
            </a:solidFill>
            <a:ln>
              <a:noFill/>
            </a:ln>
            <a:effectLst/>
          </c:spPr>
          <c:invertIfNegative val="1"/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'!$G$7:$G$14</c:f>
              <c:numCache>
                <c:formatCode>0.0%</c:formatCode>
                <c:ptCount val="8"/>
                <c:pt idx="0">
                  <c:v>1.7000000000000001E-2</c:v>
                </c:pt>
                <c:pt idx="1">
                  <c:v>1.35E-2</c:v>
                </c:pt>
                <c:pt idx="2">
                  <c:v>1.41E-2</c:v>
                </c:pt>
                <c:pt idx="3">
                  <c:v>2.07E-2</c:v>
                </c:pt>
                <c:pt idx="4">
                  <c:v>2.76E-2</c:v>
                </c:pt>
                <c:pt idx="5">
                  <c:v>3.2000000000000001E-2</c:v>
                </c:pt>
                <c:pt idx="6">
                  <c:v>2.8899999999999999E-2</c:v>
                </c:pt>
                <c:pt idx="7">
                  <c:v>3.8600000000000002E-2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888-4000-996B-EF4207F1D673}"/>
            </c:ext>
          </c:extLst>
        </c:ser>
        <c:ser>
          <c:idx val="5"/>
          <c:order val="5"/>
          <c:tx>
            <c:strRef>
              <c:f>'lib-imp_frec '!$H$6</c:f>
              <c:strCache>
                <c:ptCount val="1"/>
                <c:pt idx="0">
                  <c:v>Interdiaria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'!$H$7:$H$14</c:f>
              <c:numCache>
                <c:formatCode>0.0%</c:formatCode>
                <c:ptCount val="8"/>
                <c:pt idx="0">
                  <c:v>1E-3</c:v>
                </c:pt>
                <c:pt idx="1">
                  <c:v>1.4E-3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7.3000000000000001E-3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4888-4000-996B-EF4207F1D673}"/>
            </c:ext>
          </c:extLst>
        </c:ser>
        <c:ser>
          <c:idx val="6"/>
          <c:order val="6"/>
          <c:tx>
            <c:strRef>
              <c:f>'lib-imp_frec '!$I$6</c:f>
              <c:strCache>
                <c:ptCount val="1"/>
                <c:pt idx="0">
                  <c:v>Diaria</c:v>
                </c:pt>
              </c:strCache>
            </c:strRef>
          </c:tx>
          <c:spPr>
            <a:solidFill>
              <a:srgbClr val="355A9D"/>
            </a:solidFill>
            <a:ln>
              <a:noFill/>
            </a:ln>
            <a:effectLst/>
          </c:spPr>
          <c:invertIfNegative val="1"/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'!$I$7:$I$14</c:f>
              <c:numCache>
                <c:formatCode>0.0%</c:formatCode>
                <c:ptCount val="8"/>
                <c:pt idx="0">
                  <c:v>0</c:v>
                </c:pt>
                <c:pt idx="1">
                  <c:v>2.0000000000000001E-4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7.1000000000000004E-3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4888-4000-996B-EF4207F1D673}"/>
            </c:ext>
          </c:extLst>
        </c:ser>
        <c:ser>
          <c:idx val="7"/>
          <c:order val="7"/>
          <c:tx>
            <c:strRef>
              <c:f>'lib-imp_frec '!$J$6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D4E8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'lib-imp_frec 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'lib-imp_frec '!$J$7:$J$14</c:f>
              <c:numCache>
                <c:formatCode>0.0%</c:formatCode>
                <c:ptCount val="8"/>
                <c:pt idx="0">
                  <c:v>0.14299999999999999</c:v>
                </c:pt>
                <c:pt idx="1">
                  <c:v>0.1633</c:v>
                </c:pt>
                <c:pt idx="2">
                  <c:v>0.15</c:v>
                </c:pt>
                <c:pt idx="3">
                  <c:v>0.19489999999999999</c:v>
                </c:pt>
                <c:pt idx="4">
                  <c:v>0.18720000000000001</c:v>
                </c:pt>
                <c:pt idx="5">
                  <c:v>0.1802</c:v>
                </c:pt>
                <c:pt idx="6">
                  <c:v>0.15079999999999999</c:v>
                </c:pt>
                <c:pt idx="7">
                  <c:v>0.1139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4888-4000-996B-EF4207F1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91136"/>
        <c:axId val="-1123287328"/>
      </c:barChart>
      <c:catAx>
        <c:axId val="-11232911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328"/>
        <c:crosses val="autoZero"/>
        <c:auto val="1"/>
        <c:lblAlgn val="ctr"/>
        <c:lblOffset val="100"/>
        <c:noMultiLvlLbl val="1"/>
      </c:catAx>
      <c:valAx>
        <c:axId val="-1123287328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13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</a:t>
            </a:r>
            <a:r>
              <a:rPr lang="es-PE" i="1" baseline="0"/>
              <a:t> adquirió</a:t>
            </a:r>
            <a:r>
              <a:rPr lang="es-PE" i="1"/>
              <a:t> libros impresos, según la modalidad en que accedió (2016 - 2019)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6.787515733901188E-2"/>
          <c:y val="0.2371287367883812"/>
          <c:w val="0.84597098259171921"/>
          <c:h val="0.58300788812485338"/>
        </c:manualLayout>
      </c:layout>
      <c:barChart>
        <c:barDir val="bar"/>
        <c:grouping val="stacked"/>
        <c:varyColors val="1"/>
        <c:ser>
          <c:idx val="0"/>
          <c:order val="0"/>
          <c:tx>
            <c:v>Comprado</c:v>
          </c:tx>
          <c:spPr>
            <a:solidFill>
              <a:srgbClr val="BAC4E2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'lib-imp_mod'!$C$7:$C$10</c:f>
              <c:numCache>
                <c:formatCode>0.0%</c:formatCode>
                <c:ptCount val="4"/>
                <c:pt idx="0">
                  <c:v>0.67710000000000004</c:v>
                </c:pt>
                <c:pt idx="1">
                  <c:v>0.67530000000000001</c:v>
                </c:pt>
                <c:pt idx="2">
                  <c:v>0.6653</c:v>
                </c:pt>
                <c:pt idx="3">
                  <c:v>0.70140000000000002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3A-445E-852B-B68601CDAC97}"/>
            </c:ext>
          </c:extLst>
        </c:ser>
        <c:ser>
          <c:idx val="1"/>
          <c:order val="1"/>
          <c:tx>
            <c:v>Regalado o pagado por otra persona</c:v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'lib-imp_mod'!$D$7:$D$10</c:f>
              <c:numCache>
                <c:formatCode>0.0%</c:formatCode>
                <c:ptCount val="4"/>
                <c:pt idx="0">
                  <c:v>0.20899999999999999</c:v>
                </c:pt>
                <c:pt idx="1">
                  <c:v>0.2107</c:v>
                </c:pt>
                <c:pt idx="2">
                  <c:v>0.19270000000000001</c:v>
                </c:pt>
                <c:pt idx="3">
                  <c:v>0.18010000000000001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503A-445E-852B-B68601CDAC97}"/>
            </c:ext>
          </c:extLst>
        </c:ser>
        <c:ser>
          <c:idx val="2"/>
          <c:order val="2"/>
          <c:tx>
            <c:v>Prestado</c:v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'lib-imp_mod'!$E$7:$E$10</c:f>
              <c:numCache>
                <c:formatCode>0.0%</c:formatCode>
                <c:ptCount val="4"/>
                <c:pt idx="0">
                  <c:v>0.1094</c:v>
                </c:pt>
                <c:pt idx="1">
                  <c:v>9.9699999999999997E-2</c:v>
                </c:pt>
                <c:pt idx="2">
                  <c:v>0.1212</c:v>
                </c:pt>
                <c:pt idx="3">
                  <c:v>9.9199999999999997E-2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503A-445E-852B-B68601CDAC97}"/>
            </c:ext>
          </c:extLst>
        </c:ser>
        <c:ser>
          <c:idx val="3"/>
          <c:order val="3"/>
          <c:tx>
            <c:v>No gastó</c:v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cat>
            <c:numRef>
              <c:f>'lib-imp_mod'!$B$7:$B$10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'lib-imp_mod'!$F$7:$F$10</c:f>
              <c:numCache>
                <c:formatCode>0.0%</c:formatCode>
                <c:ptCount val="4"/>
                <c:pt idx="0">
                  <c:v>4.4999999999999997E-3</c:v>
                </c:pt>
                <c:pt idx="1">
                  <c:v>1.4200000000000001E-2</c:v>
                </c:pt>
                <c:pt idx="2">
                  <c:v>2.0799999999999999E-2</c:v>
                </c:pt>
                <c:pt idx="3">
                  <c:v>1.89E-2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503A-445E-852B-B68601CDAC97}"/>
            </c:ext>
          </c:extLst>
        </c:ser>
        <c:ser>
          <c:idx val="4"/>
          <c:order val="4"/>
          <c:tx>
            <c:v>Otra forma</c:v>
          </c:tx>
          <c:spPr>
            <a:solidFill>
              <a:srgbClr val="315493"/>
            </a:solidFill>
            <a:ln>
              <a:noFill/>
            </a:ln>
            <a:effectLst/>
          </c:spPr>
          <c:invertIfNegative val="1"/>
          <c:cat>
            <c:numRef>
              <c:f>'lib-imp_mod'!$B$7:$B$10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'lib-imp_mod'!$G$7:$G$10</c:f>
              <c:numCache>
                <c:formatCode>0.00%</c:formatCode>
                <c:ptCount val="4"/>
                <c:pt idx="0" formatCode="0.0%">
                  <c:v>0</c:v>
                </c:pt>
                <c:pt idx="1">
                  <c:v>1E-4</c:v>
                </c:pt>
                <c:pt idx="2" formatCode="0.0%">
                  <c:v>0</c:v>
                </c:pt>
                <c:pt idx="3">
                  <c:v>4.0000000000000002E-4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503A-445E-852B-B68601CDA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6784"/>
        <c:axId val="-1123290592"/>
      </c:barChart>
      <c:catAx>
        <c:axId val="-112328678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90592"/>
        <c:crosses val="autoZero"/>
        <c:auto val="1"/>
        <c:lblAlgn val="ctr"/>
        <c:lblOffset val="100"/>
        <c:noMultiLvlLbl val="1"/>
      </c:catAx>
      <c:valAx>
        <c:axId val="-112329059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crossAx val="-1123286784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</a:t>
            </a:r>
            <a:r>
              <a:rPr lang="es-PE" i="1" baseline="0"/>
              <a:t> adquirió</a:t>
            </a:r>
            <a:r>
              <a:rPr lang="es-PE" i="1"/>
              <a:t> libros impresos, según tipo de razón principal (2016 - 2023)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0.10068257815210656"/>
          <c:y val="0.2371287367883812"/>
          <c:w val="0.81316358513288378"/>
          <c:h val="0.5559273579843002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'lib-imp_inas'!$C$6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'lib-imp_inas'!$C$7:$C$14</c:f>
              <c:numCache>
                <c:formatCode>0.0%</c:formatCode>
                <c:ptCount val="8"/>
                <c:pt idx="0">
                  <c:v>7.9000000000000001E-2</c:v>
                </c:pt>
                <c:pt idx="1">
                  <c:v>8.0199999999999994E-2</c:v>
                </c:pt>
                <c:pt idx="2">
                  <c:v>7.4700000000000003E-2</c:v>
                </c:pt>
                <c:pt idx="3">
                  <c:v>7.3499999999999996E-2</c:v>
                </c:pt>
                <c:pt idx="4">
                  <c:v>6.5600000000000006E-2</c:v>
                </c:pt>
                <c:pt idx="5">
                  <c:v>7.1999999999999995E-2</c:v>
                </c:pt>
                <c:pt idx="6">
                  <c:v>7.7100000000000002E-2</c:v>
                </c:pt>
                <c:pt idx="7">
                  <c:v>9.3700000000000006E-2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F43-4CF4-995D-C4115466BC48}"/>
            </c:ext>
          </c:extLst>
        </c:ser>
        <c:ser>
          <c:idx val="1"/>
          <c:order val="1"/>
          <c:tx>
            <c:strRef>
              <c:f>'lib-imp_inas'!$D$6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'lib-imp_inas'!$D$7:$D$14</c:f>
              <c:numCache>
                <c:formatCode>0.0%</c:formatCode>
                <c:ptCount val="8"/>
                <c:pt idx="0">
                  <c:v>0.76900000000000002</c:v>
                </c:pt>
                <c:pt idx="1">
                  <c:v>0.77910000000000001</c:v>
                </c:pt>
                <c:pt idx="2">
                  <c:v>0.79649999999999999</c:v>
                </c:pt>
                <c:pt idx="3">
                  <c:v>0.79269999999999996</c:v>
                </c:pt>
                <c:pt idx="4">
                  <c:v>0.80300000000000005</c:v>
                </c:pt>
                <c:pt idx="5">
                  <c:v>0.79400000000000004</c:v>
                </c:pt>
                <c:pt idx="6">
                  <c:v>0.76570000000000005</c:v>
                </c:pt>
                <c:pt idx="7">
                  <c:v>0.74629999999999996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F43-4CF4-995D-C4115466BC48}"/>
            </c:ext>
          </c:extLst>
        </c:ser>
        <c:ser>
          <c:idx val="2"/>
          <c:order val="2"/>
          <c:tx>
            <c:strRef>
              <c:f>'lib-imp_inas'!$E$6</c:f>
              <c:strCache>
                <c:ptCount val="1"/>
                <c:pt idx="0">
                  <c:v>Falta de tiempo</c:v>
                </c:pt>
              </c:strCache>
            </c:strRef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'lib-imp_inas'!$E$7:$E$14</c:f>
              <c:numCache>
                <c:formatCode>0.0%</c:formatCode>
                <c:ptCount val="8"/>
                <c:pt idx="0">
                  <c:v>6.5000000000000002E-2</c:v>
                </c:pt>
                <c:pt idx="1">
                  <c:v>6.9599999999999995E-2</c:v>
                </c:pt>
                <c:pt idx="2">
                  <c:v>6.3200000000000006E-2</c:v>
                </c:pt>
                <c:pt idx="3">
                  <c:v>7.3499999999999996E-2</c:v>
                </c:pt>
                <c:pt idx="4">
                  <c:v>7.9299999999999995E-2</c:v>
                </c:pt>
                <c:pt idx="5">
                  <c:v>8.3699999999999997E-2</c:v>
                </c:pt>
                <c:pt idx="6">
                  <c:v>0.1024</c:v>
                </c:pt>
                <c:pt idx="7">
                  <c:v>9.9599999999999994E-2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BF43-4CF4-995D-C4115466BC48}"/>
            </c:ext>
          </c:extLst>
        </c:ser>
        <c:ser>
          <c:idx val="3"/>
          <c:order val="3"/>
          <c:tx>
            <c:strRef>
              <c:f>'lib-imp_inas'!$F$6</c:f>
              <c:strCache>
                <c:ptCount val="1"/>
                <c:pt idx="0">
                  <c:v>No hay ofertas</c:v>
                </c:pt>
              </c:strCache>
            </c:strRef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'lib-imp_inas'!$F$7:$F$14</c:f>
              <c:numCache>
                <c:formatCode>0.0%</c:formatCode>
                <c:ptCount val="8"/>
                <c:pt idx="0">
                  <c:v>2.7E-2</c:v>
                </c:pt>
                <c:pt idx="1">
                  <c:v>2.52E-2</c:v>
                </c:pt>
                <c:pt idx="2">
                  <c:v>2.7099999999999999E-2</c:v>
                </c:pt>
                <c:pt idx="3">
                  <c:v>1.89E-2</c:v>
                </c:pt>
                <c:pt idx="4">
                  <c:v>1.3299999999999999E-2</c:v>
                </c:pt>
                <c:pt idx="5">
                  <c:v>1.46E-2</c:v>
                </c:pt>
                <c:pt idx="6">
                  <c:v>1.72E-2</c:v>
                </c:pt>
                <c:pt idx="7">
                  <c:v>1.2500000000000001E-2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BF43-4CF4-995D-C4115466BC48}"/>
            </c:ext>
          </c:extLst>
        </c:ser>
        <c:ser>
          <c:idx val="4"/>
          <c:order val="4"/>
          <c:tx>
            <c:strRef>
              <c:f>'lib-imp_inas'!$G$6</c:f>
              <c:strCache>
                <c:ptCount val="1"/>
                <c:pt idx="0">
                  <c:v>No tiene información oportuna</c:v>
                </c:pt>
              </c:strCache>
            </c:strRef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'lib-imp_inas'!$G$7:$G$14</c:f>
              <c:numCache>
                <c:formatCode>0.0%</c:formatCode>
                <c:ptCount val="8"/>
                <c:pt idx="0">
                  <c:v>5.0000000000000001E-3</c:v>
                </c:pt>
                <c:pt idx="1">
                  <c:v>5.0000000000000001E-3</c:v>
                </c:pt>
                <c:pt idx="2">
                  <c:v>5.1999999999999998E-3</c:v>
                </c:pt>
                <c:pt idx="3">
                  <c:v>6.4999999999999997E-3</c:v>
                </c:pt>
                <c:pt idx="4">
                  <c:v>3.3999999999999998E-3</c:v>
                </c:pt>
                <c:pt idx="5">
                  <c:v>3.8999999999999998E-3</c:v>
                </c:pt>
                <c:pt idx="6">
                  <c:v>3.8999999999999998E-3</c:v>
                </c:pt>
                <c:pt idx="7">
                  <c:v>5.7000000000000002E-3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BF43-4CF4-995D-C4115466BC48}"/>
            </c:ext>
          </c:extLst>
        </c:ser>
        <c:ser>
          <c:idx val="5"/>
          <c:order val="5"/>
          <c:tx>
            <c:strRef>
              <c:f>'lib-imp_inas'!$H$6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'lib-imp_inas'!$H$7:$H$14</c:f>
              <c:numCache>
                <c:formatCode>0.0%</c:formatCode>
                <c:ptCount val="8"/>
                <c:pt idx="0">
                  <c:v>5.5E-2</c:v>
                </c:pt>
                <c:pt idx="1">
                  <c:v>4.0899999999999999E-2</c:v>
                </c:pt>
                <c:pt idx="2">
                  <c:v>3.3399999999999999E-2</c:v>
                </c:pt>
                <c:pt idx="3">
                  <c:v>3.49E-2</c:v>
                </c:pt>
                <c:pt idx="4">
                  <c:v>3.5299999999999998E-2</c:v>
                </c:pt>
                <c:pt idx="5">
                  <c:v>3.1899999999999998E-2</c:v>
                </c:pt>
                <c:pt idx="6">
                  <c:v>3.3599999999999998E-2</c:v>
                </c:pt>
                <c:pt idx="7">
                  <c:v>4.2099999999999999E-2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BF43-4CF4-995D-C4115466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8416"/>
        <c:axId val="-1123286240"/>
      </c:barChart>
      <c:catAx>
        <c:axId val="-11232884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6240"/>
        <c:crosses val="autoZero"/>
        <c:auto val="1"/>
        <c:lblAlgn val="ctr"/>
        <c:lblOffset val="100"/>
        <c:noMultiLvlLbl val="1"/>
      </c:catAx>
      <c:valAx>
        <c:axId val="-1123286240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841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</a:t>
            </a:r>
            <a:r>
              <a:rPr lang="es-PE" i="1" baseline="0"/>
              <a:t> adquirió</a:t>
            </a:r>
            <a:r>
              <a:rPr lang="es-PE" i="1"/>
              <a:t> libros impresos, según tipo de razón principal y área de residencia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552499999999999"/>
          <c:y val="0.23712881944444444"/>
          <c:w val="0.73832107843137251"/>
          <c:h val="0.5448333333333332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'lib-imp_inas'!$C$28:$C$30</c:f>
              <c:numCache>
                <c:formatCode>0.0%</c:formatCode>
                <c:ptCount val="3"/>
                <c:pt idx="0">
                  <c:v>9.1399999999999995E-2</c:v>
                </c:pt>
                <c:pt idx="1">
                  <c:v>7.5700000000000003E-2</c:v>
                </c:pt>
                <c:pt idx="2">
                  <c:v>7.9000000000000001E-2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C86-4250-A003-1257BE94BEC9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'lib-imp_inas'!$D$28:$D$30</c:f>
              <c:numCache>
                <c:formatCode>0.0%</c:formatCode>
                <c:ptCount val="3"/>
                <c:pt idx="0">
                  <c:v>0.71340000000000003</c:v>
                </c:pt>
                <c:pt idx="1">
                  <c:v>0.78380000000000005</c:v>
                </c:pt>
                <c:pt idx="2">
                  <c:v>0.76900000000000002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C86-4250-A003-1257BE94BEC9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'lib-imp_inas'!$E$28:$E$30</c:f>
              <c:numCache>
                <c:formatCode>0.0%</c:formatCode>
                <c:ptCount val="3"/>
                <c:pt idx="0">
                  <c:v>4.0099999999999997E-2</c:v>
                </c:pt>
                <c:pt idx="1">
                  <c:v>7.22E-2</c:v>
                </c:pt>
                <c:pt idx="2">
                  <c:v>6.5000000000000002E-2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C86-4250-A003-1257BE94BEC9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'lib-imp_inas'!$F$28:$F$30</c:f>
              <c:numCache>
                <c:formatCode>0.0%</c:formatCode>
                <c:ptCount val="3"/>
                <c:pt idx="0">
                  <c:v>8.6499999999999994E-2</c:v>
                </c:pt>
                <c:pt idx="1">
                  <c:v>1.09E-2</c:v>
                </c:pt>
                <c:pt idx="2">
                  <c:v>2.7E-2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C86-4250-A003-1257BE94BEC9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'lib-imp_inas'!$G$28:$G$30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5.4999999999999997E-3</c:v>
                </c:pt>
                <c:pt idx="2">
                  <c:v>5.0000000000000001E-3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8C86-4250-A003-1257BE94BEC9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'lib-imp_inas'!$B$28:$B$30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'lib-imp_inas'!$H$28:$H$30</c:f>
              <c:numCache>
                <c:formatCode>0.0%</c:formatCode>
                <c:ptCount val="3"/>
                <c:pt idx="0">
                  <c:v>6.4699999999999994E-2</c:v>
                </c:pt>
                <c:pt idx="1">
                  <c:v>5.1799999999999999E-2</c:v>
                </c:pt>
                <c:pt idx="2">
                  <c:v>5.5E-2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C86-4250-A003-1257BE94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91680"/>
        <c:axId val="-1123285696"/>
      </c:barChart>
      <c:catAx>
        <c:axId val="-112329168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5696"/>
        <c:crosses val="autoZero"/>
        <c:auto val="1"/>
        <c:lblAlgn val="ctr"/>
        <c:lblOffset val="100"/>
        <c:noMultiLvlLbl val="1"/>
      </c:catAx>
      <c:valAx>
        <c:axId val="-1123285696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91680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b="1" i="1"/>
              <a:t>Porcentaje de la población mayor de 14 años que durante los últimos 12 meses no adquirió libros impresos, según tipo de razón principal y región natural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8973537031619"/>
          <c:y val="0.23712883715622504"/>
          <c:w val="0.76194878709628178"/>
          <c:h val="0.55592742211571378"/>
        </c:manualLayout>
      </c:layout>
      <c:barChart>
        <c:barDir val="bar"/>
        <c:grouping val="stacked"/>
        <c:varyColors val="1"/>
        <c:ser>
          <c:idx val="0"/>
          <c:order val="0"/>
          <c:tx>
            <c:v>Falta de dinero</c:v>
          </c:tx>
          <c:spPr>
            <a:solidFill>
              <a:srgbClr val="C0C9E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'lib-imp_inas'!$C$46:$C$49</c:f>
              <c:numCache>
                <c:formatCode>0.0%</c:formatCode>
                <c:ptCount val="4"/>
                <c:pt idx="0">
                  <c:v>8.8999999999999996E-2</c:v>
                </c:pt>
                <c:pt idx="1">
                  <c:v>8.2699999999999996E-2</c:v>
                </c:pt>
                <c:pt idx="2">
                  <c:v>7.5200000000000003E-2</c:v>
                </c:pt>
                <c:pt idx="3">
                  <c:v>7.9000000000000001E-2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290-4BF8-AEC0-BD015DD1CA42}"/>
            </c:ext>
          </c:extLst>
        </c:ser>
        <c:ser>
          <c:idx val="1"/>
          <c:order val="1"/>
          <c:tx>
            <c:v>Falta de interés</c:v>
          </c:tx>
          <c:spPr>
            <a:solidFill>
              <a:srgbClr val="9EADD8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'lib-imp_inas'!$D$46:$D$49</c:f>
              <c:numCache>
                <c:formatCode>0.0%</c:formatCode>
                <c:ptCount val="4"/>
                <c:pt idx="0">
                  <c:v>0.76910000000000001</c:v>
                </c:pt>
                <c:pt idx="1">
                  <c:v>0.74650000000000005</c:v>
                </c:pt>
                <c:pt idx="2">
                  <c:v>0.77990000000000004</c:v>
                </c:pt>
                <c:pt idx="3">
                  <c:v>0.76900000000000002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2290-4BF8-AEC0-BD015DD1CA42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6D89C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'lib-imp_inas'!$E$46:$E$49</c:f>
              <c:numCache>
                <c:formatCode>0.0%</c:formatCode>
                <c:ptCount val="4"/>
                <c:pt idx="0">
                  <c:v>5.3900000000000003E-2</c:v>
                </c:pt>
                <c:pt idx="1">
                  <c:v>5.1200000000000002E-2</c:v>
                </c:pt>
                <c:pt idx="2">
                  <c:v>7.4999999999999997E-2</c:v>
                </c:pt>
                <c:pt idx="3">
                  <c:v>6.5000000000000002E-2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2290-4BF8-AEC0-BD015DD1CA42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06DBB"/>
            </a:solidFill>
            <a:ln>
              <a:noFill/>
            </a:ln>
            <a:effectLst/>
          </c:spPr>
          <c:invertIfNegative val="1"/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'lib-imp_inas'!$F$46:$F$49</c:f>
              <c:numCache>
                <c:formatCode>0.0%</c:formatCode>
                <c:ptCount val="4"/>
                <c:pt idx="0">
                  <c:v>0.05</c:v>
                </c:pt>
                <c:pt idx="1">
                  <c:v>5.16E-2</c:v>
                </c:pt>
                <c:pt idx="2">
                  <c:v>9.7999999999999997E-4</c:v>
                </c:pt>
                <c:pt idx="3">
                  <c:v>2.7E-2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2290-4BF8-AEC0-BD015DD1CA42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960A7"/>
            </a:solidFill>
            <a:ln>
              <a:noFill/>
            </a:ln>
            <a:effectLst/>
          </c:spPr>
          <c:invertIfNegative val="1"/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'lib-imp_inas'!$G$46:$G$49</c:f>
              <c:numCache>
                <c:formatCode>0.0%</c:formatCode>
                <c:ptCount val="4"/>
                <c:pt idx="0">
                  <c:v>2.8999999999999998E-3</c:v>
                </c:pt>
                <c:pt idx="1">
                  <c:v>4.7999999999999996E-3</c:v>
                </c:pt>
                <c:pt idx="2">
                  <c:v>5.8999999999999999E-3</c:v>
                </c:pt>
                <c:pt idx="3">
                  <c:v>5.0000000000000001E-3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2290-4BF8-AEC0-BD015DD1CA42}"/>
            </c:ext>
          </c:extLst>
        </c:ser>
        <c:ser>
          <c:idx val="5"/>
          <c:order val="5"/>
          <c:tx>
            <c:v>Otra</c:v>
          </c:tx>
          <c:spPr>
            <a:solidFill>
              <a:srgbClr val="2F528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'lib-imp_inas'!$B$46:$B$49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'lib-imp_inas'!$H$46:$H$49</c:f>
              <c:numCache>
                <c:formatCode>0.0%</c:formatCode>
                <c:ptCount val="4"/>
                <c:pt idx="0">
                  <c:v>3.5200000000000002E-2</c:v>
                </c:pt>
                <c:pt idx="1">
                  <c:v>6.3200000000000006E-2</c:v>
                </c:pt>
                <c:pt idx="2">
                  <c:v>5.4199999999999998E-2</c:v>
                </c:pt>
                <c:pt idx="3">
                  <c:v>5.5E-2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2290-4BF8-AEC0-BD015DD1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3285152"/>
        <c:axId val="-1123287872"/>
      </c:barChart>
      <c:catAx>
        <c:axId val="-112328515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3287872"/>
        <c:crosses val="autoZero"/>
        <c:auto val="1"/>
        <c:lblAlgn val="ctr"/>
        <c:lblOffset val="100"/>
        <c:noMultiLvlLbl val="1"/>
      </c:catAx>
      <c:valAx>
        <c:axId val="-1123287872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328515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área de residencia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'lib-imp_ur'!$C$6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2.4423076923076922E-2"/>
                  <c:y val="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E-4BF0-A5AA-C49E359D7872}"/>
                </c:ext>
              </c:extLst>
            </c:dLbl>
            <c:dLbl>
              <c:idx val="1"/>
              <c:layout>
                <c:manualLayout>
                  <c:x val="-1.899572649572652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E-4BF0-A5AA-C49E359D7872}"/>
                </c:ext>
              </c:extLst>
            </c:dLbl>
            <c:dLbl>
              <c:idx val="2"/>
              <c:layout>
                <c:manualLayout>
                  <c:x val="-1.8995726495726496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BE-4BF0-A5AA-C49E359D7872}"/>
                </c:ext>
              </c:extLst>
            </c:dLbl>
            <c:dLbl>
              <c:idx val="3"/>
              <c:layout>
                <c:manualLayout>
                  <c:x val="-2.1709401709401808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E-4BF0-A5AA-C49E359D7872}"/>
                </c:ext>
              </c:extLst>
            </c:dLbl>
            <c:dLbl>
              <c:idx val="4"/>
              <c:layout>
                <c:manualLayout>
                  <c:x val="-1.628205128205128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E-4BF0-A5AA-C49E359D7872}"/>
                </c:ext>
              </c:extLst>
            </c:dLbl>
            <c:dLbl>
              <c:idx val="5"/>
              <c:layout>
                <c:manualLayout>
                  <c:x val="-1.628205128205128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E-4BF0-A5AA-C49E359D7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'lib-imp_ur'!$C$7:$C$14</c:f>
              <c:numCache>
                <c:formatCode>0.0%</c:formatCode>
                <c:ptCount val="8"/>
                <c:pt idx="0">
                  <c:v>0.1459</c:v>
                </c:pt>
                <c:pt idx="1">
                  <c:v>0.17119999999999999</c:v>
                </c:pt>
                <c:pt idx="2">
                  <c:v>0.16639999999999999</c:v>
                </c:pt>
                <c:pt idx="3">
                  <c:v>0.14860000000000001</c:v>
                </c:pt>
                <c:pt idx="4">
                  <c:v>0.13519999999999999</c:v>
                </c:pt>
                <c:pt idx="5">
                  <c:v>0.10050000000000001</c:v>
                </c:pt>
                <c:pt idx="6">
                  <c:v>0.1203</c:v>
                </c:pt>
                <c:pt idx="7">
                  <c:v>0.139904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A3BE-4BF0-A5AA-C49E359D7872}"/>
            </c:ext>
          </c:extLst>
        </c:ser>
        <c:ser>
          <c:idx val="1"/>
          <c:order val="1"/>
          <c:tx>
            <c:strRef>
              <c:f>'lib-imp_ur'!$D$6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'lib-imp_ur'!$D$7:$D$14</c:f>
              <c:numCache>
                <c:formatCode>0.0%</c:formatCode>
                <c:ptCount val="8"/>
                <c:pt idx="0">
                  <c:v>0.30959999999999999</c:v>
                </c:pt>
                <c:pt idx="1">
                  <c:v>0.33189999999999997</c:v>
                </c:pt>
                <c:pt idx="2">
                  <c:v>0.31069999999999998</c:v>
                </c:pt>
                <c:pt idx="3">
                  <c:v>0.30990000000000001</c:v>
                </c:pt>
                <c:pt idx="4">
                  <c:v>0.28560000000000002</c:v>
                </c:pt>
                <c:pt idx="5">
                  <c:v>0.1983</c:v>
                </c:pt>
                <c:pt idx="6">
                  <c:v>0.22969999999999999</c:v>
                </c:pt>
                <c:pt idx="7">
                  <c:v>0.25949800000000001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A3BE-4BF0-A5AA-C49E359D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331728"/>
        <c:axId val="-257334448"/>
      </c:barChart>
      <c:catAx>
        <c:axId val="-25733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57334448"/>
        <c:crosses val="autoZero"/>
        <c:auto val="1"/>
        <c:lblAlgn val="ctr"/>
        <c:lblOffset val="100"/>
        <c:noMultiLvlLbl val="1"/>
      </c:catAx>
      <c:valAx>
        <c:axId val="-2573344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25733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región natural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8758205455042506E-2"/>
          <c:y val="0.34817204301075272"/>
          <c:w val="0.94248358908991503"/>
          <c:h val="0.448468038269409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'lib-imp_css'!$C$6</c:f>
              <c:strCache>
                <c:ptCount val="1"/>
                <c:pt idx="0">
                  <c:v>Costa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1759259259259254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E5-49E0-86B3-123E37DCE185}"/>
                </c:ext>
              </c:extLst>
            </c:dLbl>
            <c:dLbl>
              <c:idx val="1"/>
              <c:layout>
                <c:manualLayout>
                  <c:x val="-1.1759259259259259E-2"/>
                  <c:y val="-1.322916666666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E5-49E0-86B3-123E37DCE185}"/>
                </c:ext>
              </c:extLst>
            </c:dLbl>
            <c:dLbl>
              <c:idx val="2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E5-49E0-86B3-123E37DCE185}"/>
                </c:ext>
              </c:extLst>
            </c:dLbl>
            <c:dLbl>
              <c:idx val="5"/>
              <c:layout>
                <c:manualLayout>
                  <c:x val="-7.0555555555555554E-3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5-49E0-86B3-123E37DCE185}"/>
                </c:ext>
              </c:extLst>
            </c:dLbl>
            <c:dLbl>
              <c:idx val="6"/>
              <c:layout>
                <c:manualLayout>
                  <c:x val="-1.2845064998418418E-16"/>
                  <c:y val="-1.9908987485779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5-47A3-9A19-01DFB3F9A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'lib-imp_css'!$C$7:$C$14</c:f>
              <c:numCache>
                <c:formatCode>0.0%</c:formatCode>
                <c:ptCount val="8"/>
                <c:pt idx="0">
                  <c:v>0.29010000000000002</c:v>
                </c:pt>
                <c:pt idx="1">
                  <c:v>0.31459999999999999</c:v>
                </c:pt>
                <c:pt idx="2">
                  <c:v>0.28720000000000001</c:v>
                </c:pt>
                <c:pt idx="3">
                  <c:v>0.28789999999999999</c:v>
                </c:pt>
                <c:pt idx="4">
                  <c:v>0.26860000000000001</c:v>
                </c:pt>
                <c:pt idx="5">
                  <c:v>0.1842</c:v>
                </c:pt>
                <c:pt idx="6">
                  <c:v>0.2109</c:v>
                </c:pt>
                <c:pt idx="7">
                  <c:v>0.23702000000000001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4CE5-49E0-86B3-123E37DCE185}"/>
            </c:ext>
          </c:extLst>
        </c:ser>
        <c:ser>
          <c:idx val="1"/>
          <c:order val="1"/>
          <c:tx>
            <c:strRef>
              <c:f>'lib-imp_css'!$D$6</c:f>
              <c:strCache>
                <c:ptCount val="1"/>
                <c:pt idx="0">
                  <c:v>Sierra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dLbl>
              <c:idx val="2"/>
              <c:layout>
                <c:manualLayout>
                  <c:x val="2.3518518518518432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E5-49E0-86B3-123E37DCE185}"/>
                </c:ext>
              </c:extLst>
            </c:dLbl>
            <c:dLbl>
              <c:idx val="4"/>
              <c:layout>
                <c:manualLayout>
                  <c:x val="1.4111111111111111E-2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E5-49E0-86B3-123E37DCE185}"/>
                </c:ext>
              </c:extLst>
            </c:dLbl>
            <c:dLbl>
              <c:idx val="5"/>
              <c:layout>
                <c:manualLayout>
                  <c:x val="9.40740740740740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E5-49E0-86B3-123E37DCE185}"/>
                </c:ext>
              </c:extLst>
            </c:dLbl>
            <c:dLbl>
              <c:idx val="6"/>
              <c:layout>
                <c:manualLayout>
                  <c:x val="0"/>
                  <c:y val="8.5324232081911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5-47A3-9A19-01DFB3F9A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'lib-imp_css'!$D$7:$D$14</c:f>
              <c:numCache>
                <c:formatCode>0.0%</c:formatCode>
                <c:ptCount val="8"/>
                <c:pt idx="0">
                  <c:v>0.26140000000000002</c:v>
                </c:pt>
                <c:pt idx="1">
                  <c:v>0.28420000000000001</c:v>
                </c:pt>
                <c:pt idx="2">
                  <c:v>0.2898</c:v>
                </c:pt>
                <c:pt idx="3">
                  <c:v>0.27979999999999999</c:v>
                </c:pt>
                <c:pt idx="4">
                  <c:v>0.2555</c:v>
                </c:pt>
                <c:pt idx="5">
                  <c:v>0.17660000000000001</c:v>
                </c:pt>
                <c:pt idx="6">
                  <c:v>0.20949999999999999</c:v>
                </c:pt>
                <c:pt idx="7">
                  <c:v>0.25038300000000002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9-4CE5-49E0-86B3-123E37DCE185}"/>
            </c:ext>
          </c:extLst>
        </c:ser>
        <c:ser>
          <c:idx val="2"/>
          <c:order val="2"/>
          <c:tx>
            <c:strRef>
              <c:f>'lib-imp_css'!$E$6</c:f>
              <c:strCache>
                <c:ptCount val="1"/>
                <c:pt idx="0">
                  <c:v>Selva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1.6462962962962964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E5-49E0-86B3-123E37DCE185}"/>
                </c:ext>
              </c:extLst>
            </c:dLbl>
            <c:dLbl>
              <c:idx val="1"/>
              <c:layout>
                <c:manualLayout>
                  <c:x val="1.6462962962962919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E5-49E0-86B3-123E37DCE185}"/>
                </c:ext>
              </c:extLst>
            </c:dLbl>
            <c:dLbl>
              <c:idx val="2"/>
              <c:layout>
                <c:manualLayout>
                  <c:x val="1.8814814814814815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E5-49E0-86B3-123E37DCE185}"/>
                </c:ext>
              </c:extLst>
            </c:dLbl>
            <c:dLbl>
              <c:idx val="3"/>
              <c:layout>
                <c:manualLayout>
                  <c:x val="1.8814814814814815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E5-49E0-86B3-123E37DCE185}"/>
                </c:ext>
              </c:extLst>
            </c:dLbl>
            <c:dLbl>
              <c:idx val="4"/>
              <c:layout>
                <c:manualLayout>
                  <c:x val="1.411111111111119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E5-49E0-86B3-123E37DCE185}"/>
                </c:ext>
              </c:extLst>
            </c:dLbl>
            <c:dLbl>
              <c:idx val="5"/>
              <c:layout>
                <c:manualLayout>
                  <c:x val="2.0064324451884309E-2"/>
                  <c:y val="4.983741366800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E5-49E0-86B3-123E37DCE185}"/>
                </c:ext>
              </c:extLst>
            </c:dLbl>
            <c:dLbl>
              <c:idx val="6"/>
              <c:layout>
                <c:manualLayout>
                  <c:x val="1.0509720042849866E-2"/>
                  <c:y val="8.5324232081910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25-47A3-9A19-01DFB3F9A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'lib-imp_css'!$B$7:$B$14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'lib-imp_css'!$E$7:$E$14</c:f>
              <c:numCache>
                <c:formatCode>0.0%</c:formatCode>
                <c:ptCount val="8"/>
                <c:pt idx="0">
                  <c:v>0.23910000000000001</c:v>
                </c:pt>
                <c:pt idx="1">
                  <c:v>0.25309999999999999</c:v>
                </c:pt>
                <c:pt idx="2">
                  <c:v>0.2283</c:v>
                </c:pt>
                <c:pt idx="3">
                  <c:v>0.21920000000000001</c:v>
                </c:pt>
                <c:pt idx="4">
                  <c:v>0.185</c:v>
                </c:pt>
                <c:pt idx="5">
                  <c:v>0.15570000000000001</c:v>
                </c:pt>
                <c:pt idx="6">
                  <c:v>0.1915</c:v>
                </c:pt>
                <c:pt idx="7">
                  <c:v>0.19880999999999999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10-4CE5-49E0-86B3-123E37DC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8604448"/>
        <c:axId val="-368607168"/>
      </c:barChart>
      <c:catAx>
        <c:axId val="-36860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7168"/>
        <c:crosses val="autoZero"/>
        <c:auto val="1"/>
        <c:lblAlgn val="ctr"/>
        <c:lblOffset val="100"/>
        <c:noMultiLvlLbl val="1"/>
      </c:catAx>
      <c:valAx>
        <c:axId val="-3686071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44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1"/>
              <a:t>Población mayor de 14 años que durante los últimos 12 meses</a:t>
            </a:r>
            <a:r>
              <a:rPr lang="en-US" sz="1000" b="1" i="1" baseline="0"/>
              <a:t> adquirió</a:t>
            </a:r>
            <a:r>
              <a:rPr lang="en-US" sz="1000" b="1" i="1"/>
              <a:t> libros impresos, según departamento (2023)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299427173647416"/>
          <c:y val="0.13997317773382026"/>
          <c:w val="0.70493725101814364"/>
          <c:h val="0.83283078085733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'lib-imp_dep'!$B$5</c:f>
              <c:strCache>
                <c:ptCount val="1"/>
                <c:pt idx="0">
                  <c:v>Población mayor de 14 años que durante los últimos 12 meses adquirió libros impresos, según departamento (2022-2023)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'lib-imp_dep'!$B$7:$B$31</c:f>
              <c:strCache>
                <c:ptCount val="25"/>
                <c:pt idx="0">
                  <c:v>Tumbes</c:v>
                </c:pt>
                <c:pt idx="1">
                  <c:v>Moquegua</c:v>
                </c:pt>
                <c:pt idx="2">
                  <c:v>Madre De Dios</c:v>
                </c:pt>
                <c:pt idx="3">
                  <c:v>Ucayali</c:v>
                </c:pt>
                <c:pt idx="4">
                  <c:v>Pasco</c:v>
                </c:pt>
                <c:pt idx="5">
                  <c:v>Lambayeque</c:v>
                </c:pt>
                <c:pt idx="6">
                  <c:v>Amazonas</c:v>
                </c:pt>
                <c:pt idx="7">
                  <c:v>Tacna</c:v>
                </c:pt>
                <c:pt idx="8">
                  <c:v>Huánuco</c:v>
                </c:pt>
                <c:pt idx="9">
                  <c:v>Apurímac</c:v>
                </c:pt>
                <c:pt idx="10">
                  <c:v>Huancavelica</c:v>
                </c:pt>
                <c:pt idx="11">
                  <c:v>Ica</c:v>
                </c:pt>
                <c:pt idx="12">
                  <c:v>Áncash</c:v>
                </c:pt>
                <c:pt idx="13">
                  <c:v>Ayacucho</c:v>
                </c:pt>
                <c:pt idx="14">
                  <c:v>San Martín</c:v>
                </c:pt>
                <c:pt idx="15">
                  <c:v>Loreto</c:v>
                </c:pt>
                <c:pt idx="16">
                  <c:v>Callao</c:v>
                </c:pt>
                <c:pt idx="17">
                  <c:v>Cajamarca</c:v>
                </c:pt>
                <c:pt idx="18">
                  <c:v>La Libertad</c:v>
                </c:pt>
                <c:pt idx="19">
                  <c:v>Piura</c:v>
                </c:pt>
                <c:pt idx="20">
                  <c:v>Cusco</c:v>
                </c:pt>
                <c:pt idx="21">
                  <c:v>Puno</c:v>
                </c:pt>
                <c:pt idx="22">
                  <c:v>Junín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'lib-imp_dep'!$D$7:$D$31</c:f>
              <c:numCache>
                <c:formatCode>#,##0</c:formatCode>
                <c:ptCount val="25"/>
                <c:pt idx="0">
                  <c:v>28497</c:v>
                </c:pt>
                <c:pt idx="1">
                  <c:v>33905</c:v>
                </c:pt>
                <c:pt idx="2">
                  <c:v>33914</c:v>
                </c:pt>
                <c:pt idx="3">
                  <c:v>43661</c:v>
                </c:pt>
                <c:pt idx="4">
                  <c:v>57778</c:v>
                </c:pt>
                <c:pt idx="5">
                  <c:v>64529</c:v>
                </c:pt>
                <c:pt idx="6">
                  <c:v>65008</c:v>
                </c:pt>
                <c:pt idx="7">
                  <c:v>69589</c:v>
                </c:pt>
                <c:pt idx="8">
                  <c:v>73802</c:v>
                </c:pt>
                <c:pt idx="9">
                  <c:v>90203</c:v>
                </c:pt>
                <c:pt idx="10">
                  <c:v>93670</c:v>
                </c:pt>
                <c:pt idx="11">
                  <c:v>116136</c:v>
                </c:pt>
                <c:pt idx="12">
                  <c:v>135333</c:v>
                </c:pt>
                <c:pt idx="13">
                  <c:v>138404</c:v>
                </c:pt>
                <c:pt idx="14">
                  <c:v>156664</c:v>
                </c:pt>
                <c:pt idx="15">
                  <c:v>174231</c:v>
                </c:pt>
                <c:pt idx="16">
                  <c:v>212580</c:v>
                </c:pt>
                <c:pt idx="17">
                  <c:v>222010</c:v>
                </c:pt>
                <c:pt idx="18">
                  <c:v>238524</c:v>
                </c:pt>
                <c:pt idx="19">
                  <c:v>290144</c:v>
                </c:pt>
                <c:pt idx="20">
                  <c:v>296326</c:v>
                </c:pt>
                <c:pt idx="21">
                  <c:v>329278</c:v>
                </c:pt>
                <c:pt idx="22">
                  <c:v>344332</c:v>
                </c:pt>
                <c:pt idx="23">
                  <c:v>441655</c:v>
                </c:pt>
                <c:pt idx="24">
                  <c:v>2584063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875-9B90-26A9A78917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68604992"/>
        <c:axId val="-368603360"/>
      </c:barChart>
      <c:catAx>
        <c:axId val="-36860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3360"/>
        <c:crosses val="autoZero"/>
        <c:auto val="1"/>
        <c:lblAlgn val="ctr"/>
        <c:lblOffset val="100"/>
        <c:noMultiLvlLbl val="0"/>
      </c:catAx>
      <c:valAx>
        <c:axId val="-3686033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36860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Población mayor de 14 años que durante los últimos 12 meses adquirió libros impresos, según departamento (2022-2023)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'lib-imp_dep (2)'!$C$6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'lib-imp_dep (2)'!$B$7:$B$31</c:f>
              <c:strCache>
                <c:ptCount val="25"/>
                <c:pt idx="0">
                  <c:v>Tumbes</c:v>
                </c:pt>
                <c:pt idx="1">
                  <c:v>Moquegua</c:v>
                </c:pt>
                <c:pt idx="2">
                  <c:v>Madre De Dios</c:v>
                </c:pt>
                <c:pt idx="3">
                  <c:v>Ucayali</c:v>
                </c:pt>
                <c:pt idx="4">
                  <c:v>Pasco</c:v>
                </c:pt>
                <c:pt idx="5">
                  <c:v>Lambayeque</c:v>
                </c:pt>
                <c:pt idx="6">
                  <c:v>Amazonas</c:v>
                </c:pt>
                <c:pt idx="7">
                  <c:v>Tacna</c:v>
                </c:pt>
                <c:pt idx="8">
                  <c:v>Huánuco</c:v>
                </c:pt>
                <c:pt idx="9">
                  <c:v>Apurímac</c:v>
                </c:pt>
                <c:pt idx="10">
                  <c:v>Huancavelica</c:v>
                </c:pt>
                <c:pt idx="11">
                  <c:v>Ica</c:v>
                </c:pt>
                <c:pt idx="12">
                  <c:v>Áncash</c:v>
                </c:pt>
                <c:pt idx="13">
                  <c:v>Ayacucho</c:v>
                </c:pt>
                <c:pt idx="14">
                  <c:v>San Martín</c:v>
                </c:pt>
                <c:pt idx="15">
                  <c:v>Loreto</c:v>
                </c:pt>
                <c:pt idx="16">
                  <c:v>Callao</c:v>
                </c:pt>
                <c:pt idx="17">
                  <c:v>Cajamarca</c:v>
                </c:pt>
                <c:pt idx="18">
                  <c:v>La Libertad</c:v>
                </c:pt>
                <c:pt idx="19">
                  <c:v>Piura</c:v>
                </c:pt>
                <c:pt idx="20">
                  <c:v>Cusco</c:v>
                </c:pt>
                <c:pt idx="21">
                  <c:v>Puno</c:v>
                </c:pt>
                <c:pt idx="22">
                  <c:v>Junín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'lib-imp_dep (2)'!$C$7:$C$31</c:f>
              <c:numCache>
                <c:formatCode>#,##0</c:formatCode>
                <c:ptCount val="25"/>
                <c:pt idx="0">
                  <c:v>25129</c:v>
                </c:pt>
                <c:pt idx="1">
                  <c:v>30833</c:v>
                </c:pt>
                <c:pt idx="2">
                  <c:v>31222</c:v>
                </c:pt>
                <c:pt idx="3">
                  <c:v>55727</c:v>
                </c:pt>
                <c:pt idx="4">
                  <c:v>50591</c:v>
                </c:pt>
                <c:pt idx="5">
                  <c:v>85339</c:v>
                </c:pt>
                <c:pt idx="6">
                  <c:v>71943</c:v>
                </c:pt>
                <c:pt idx="7">
                  <c:v>76830</c:v>
                </c:pt>
                <c:pt idx="8">
                  <c:v>68531</c:v>
                </c:pt>
                <c:pt idx="9">
                  <c:v>82021</c:v>
                </c:pt>
                <c:pt idx="10">
                  <c:v>98155</c:v>
                </c:pt>
                <c:pt idx="11">
                  <c:v>124624</c:v>
                </c:pt>
                <c:pt idx="12">
                  <c:v>133535</c:v>
                </c:pt>
                <c:pt idx="13">
                  <c:v>142742</c:v>
                </c:pt>
                <c:pt idx="14">
                  <c:v>130759</c:v>
                </c:pt>
                <c:pt idx="15">
                  <c:v>157133</c:v>
                </c:pt>
                <c:pt idx="16">
                  <c:v>189215</c:v>
                </c:pt>
                <c:pt idx="17">
                  <c:v>163070</c:v>
                </c:pt>
                <c:pt idx="18">
                  <c:v>347418</c:v>
                </c:pt>
                <c:pt idx="19">
                  <c:v>237451</c:v>
                </c:pt>
                <c:pt idx="20">
                  <c:v>250409</c:v>
                </c:pt>
                <c:pt idx="21">
                  <c:v>267785</c:v>
                </c:pt>
                <c:pt idx="22">
                  <c:v>258266</c:v>
                </c:pt>
                <c:pt idx="23">
                  <c:v>348386</c:v>
                </c:pt>
                <c:pt idx="24">
                  <c:v>2032364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8-4005-8420-45B13AD3E175}"/>
            </c:ext>
          </c:extLst>
        </c:ser>
        <c:ser>
          <c:idx val="1"/>
          <c:order val="1"/>
          <c:tx>
            <c:strRef>
              <c:f>'lib-imp_dep (2)'!$D$6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'lib-imp_dep (2)'!$B$7:$B$31</c:f>
              <c:strCache>
                <c:ptCount val="25"/>
                <c:pt idx="0">
                  <c:v>Tumbes</c:v>
                </c:pt>
                <c:pt idx="1">
                  <c:v>Moquegua</c:v>
                </c:pt>
                <c:pt idx="2">
                  <c:v>Madre De Dios</c:v>
                </c:pt>
                <c:pt idx="3">
                  <c:v>Ucayali</c:v>
                </c:pt>
                <c:pt idx="4">
                  <c:v>Pasco</c:v>
                </c:pt>
                <c:pt idx="5">
                  <c:v>Lambayeque</c:v>
                </c:pt>
                <c:pt idx="6">
                  <c:v>Amazonas</c:v>
                </c:pt>
                <c:pt idx="7">
                  <c:v>Tacna</c:v>
                </c:pt>
                <c:pt idx="8">
                  <c:v>Huánuco</c:v>
                </c:pt>
                <c:pt idx="9">
                  <c:v>Apurímac</c:v>
                </c:pt>
                <c:pt idx="10">
                  <c:v>Huancavelica</c:v>
                </c:pt>
                <c:pt idx="11">
                  <c:v>Ica</c:v>
                </c:pt>
                <c:pt idx="12">
                  <c:v>Áncash</c:v>
                </c:pt>
                <c:pt idx="13">
                  <c:v>Ayacucho</c:v>
                </c:pt>
                <c:pt idx="14">
                  <c:v>San Martín</c:v>
                </c:pt>
                <c:pt idx="15">
                  <c:v>Loreto</c:v>
                </c:pt>
                <c:pt idx="16">
                  <c:v>Callao</c:v>
                </c:pt>
                <c:pt idx="17">
                  <c:v>Cajamarca</c:v>
                </c:pt>
                <c:pt idx="18">
                  <c:v>La Libertad</c:v>
                </c:pt>
                <c:pt idx="19">
                  <c:v>Piura</c:v>
                </c:pt>
                <c:pt idx="20">
                  <c:v>Cusco</c:v>
                </c:pt>
                <c:pt idx="21">
                  <c:v>Puno</c:v>
                </c:pt>
                <c:pt idx="22">
                  <c:v>Junín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'lib-imp_dep (2)'!$D$7:$D$31</c:f>
              <c:numCache>
                <c:formatCode>#,##0</c:formatCode>
                <c:ptCount val="25"/>
                <c:pt idx="0">
                  <c:v>28497</c:v>
                </c:pt>
                <c:pt idx="1">
                  <c:v>33905</c:v>
                </c:pt>
                <c:pt idx="2">
                  <c:v>33914</c:v>
                </c:pt>
                <c:pt idx="3">
                  <c:v>43661</c:v>
                </c:pt>
                <c:pt idx="4">
                  <c:v>57778</c:v>
                </c:pt>
                <c:pt idx="5">
                  <c:v>64529</c:v>
                </c:pt>
                <c:pt idx="6">
                  <c:v>65008</c:v>
                </c:pt>
                <c:pt idx="7">
                  <c:v>69589</c:v>
                </c:pt>
                <c:pt idx="8">
                  <c:v>73802</c:v>
                </c:pt>
                <c:pt idx="9">
                  <c:v>90203</c:v>
                </c:pt>
                <c:pt idx="10">
                  <c:v>93670</c:v>
                </c:pt>
                <c:pt idx="11">
                  <c:v>116136</c:v>
                </c:pt>
                <c:pt idx="12">
                  <c:v>135333</c:v>
                </c:pt>
                <c:pt idx="13">
                  <c:v>138404</c:v>
                </c:pt>
                <c:pt idx="14">
                  <c:v>156664</c:v>
                </c:pt>
                <c:pt idx="15">
                  <c:v>174231</c:v>
                </c:pt>
                <c:pt idx="16">
                  <c:v>212580</c:v>
                </c:pt>
                <c:pt idx="17">
                  <c:v>222010</c:v>
                </c:pt>
                <c:pt idx="18">
                  <c:v>238524</c:v>
                </c:pt>
                <c:pt idx="19">
                  <c:v>290144</c:v>
                </c:pt>
                <c:pt idx="20">
                  <c:v>296326</c:v>
                </c:pt>
                <c:pt idx="21">
                  <c:v>329278</c:v>
                </c:pt>
                <c:pt idx="22">
                  <c:v>344332</c:v>
                </c:pt>
                <c:pt idx="23">
                  <c:v>441655</c:v>
                </c:pt>
                <c:pt idx="24">
                  <c:v>2584063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8-4005-8420-45B13AD3E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9804800"/>
        <c:axId val="839812480"/>
      </c:barChart>
      <c:catAx>
        <c:axId val="83980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9812480"/>
        <c:crosses val="autoZero"/>
        <c:auto val="1"/>
        <c:lblAlgn val="ctr"/>
        <c:lblOffset val="100"/>
        <c:noMultiLvlLbl val="0"/>
      </c:catAx>
      <c:valAx>
        <c:axId val="8398124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398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sexo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3.0374775151651011E-2"/>
          <c:y val="0.47889477688663079"/>
          <c:w val="0.93925044969669802"/>
          <c:h val="0.39607024620598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'lib-imp_carac'!$C$6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'lib-imp_carac'!$B$7:$B$8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'lib-imp_carac'!$C$7:$C$8</c:f>
              <c:numCache>
                <c:formatCode>0.0%</c:formatCode>
                <c:ptCount val="2"/>
                <c:pt idx="0">
                  <c:v>0.22289999999999999</c:v>
                </c:pt>
                <c:pt idx="1">
                  <c:v>0.1948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0F9-451A-B317-59B09EC2B22E}"/>
            </c:ext>
          </c:extLst>
        </c:ser>
        <c:ser>
          <c:idx val="1"/>
          <c:order val="1"/>
          <c:tx>
            <c:strRef>
              <c:f>'lib-imp_carac'!$D$6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'lib-imp_carac'!$D$7:$D$8</c:f>
              <c:numCache>
                <c:formatCode>0.0%</c:formatCode>
                <c:ptCount val="2"/>
                <c:pt idx="0">
                  <c:v>0.23753299999999999</c:v>
                </c:pt>
                <c:pt idx="1">
                  <c:v>0.23580699999999999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51A-B317-59B09EC2B2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8256"/>
        <c:axId val="-368606624"/>
      </c:barChart>
      <c:catAx>
        <c:axId val="-3686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6624"/>
        <c:crosses val="autoZero"/>
        <c:auto val="1"/>
        <c:lblAlgn val="ctr"/>
        <c:lblOffset val="100"/>
        <c:noMultiLvlLbl val="1"/>
      </c:catAx>
      <c:valAx>
        <c:axId val="-3686066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82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Porcentaje de la población mayor de 14 años que durante los últimos 12 meses adquirió libros impresos, según edad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11487962962962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'lib-imp_carac'!$C$22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'lib-imp_carac'!$B$23:$B$26</c:f>
              <c:strCache>
                <c:ptCount val="4"/>
                <c:pt idx="0">
                  <c:v>De 14 a 17 años</c:v>
                </c:pt>
                <c:pt idx="1">
                  <c:v>De 18 a 29 años</c:v>
                </c:pt>
                <c:pt idx="2">
                  <c:v>De 30 a 59 años</c:v>
                </c:pt>
                <c:pt idx="3">
                  <c:v>De 60 años a más</c:v>
                </c:pt>
              </c:strCache>
            </c:strRef>
          </c:cat>
          <c:val>
            <c:numRef>
              <c:f>'lib-imp_carac'!$C$23:$C$26</c:f>
              <c:numCache>
                <c:formatCode>0.0%</c:formatCode>
                <c:ptCount val="4"/>
                <c:pt idx="0">
                  <c:v>0.36</c:v>
                </c:pt>
                <c:pt idx="1">
                  <c:v>0.2848</c:v>
                </c:pt>
                <c:pt idx="2">
                  <c:v>0.185</c:v>
                </c:pt>
                <c:pt idx="3">
                  <c:v>0.1234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10B-4EEC-881B-81613532DE84}"/>
            </c:ext>
          </c:extLst>
        </c:ser>
        <c:ser>
          <c:idx val="1"/>
          <c:order val="1"/>
          <c:tx>
            <c:strRef>
              <c:f>'lib-imp_carac'!$D$22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759259259259231E-2"/>
                  <c:y val="5.879629629629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B-4EEC-881B-81613532DE84}"/>
                </c:ext>
              </c:extLst>
            </c:dLbl>
            <c:dLbl>
              <c:idx val="1"/>
              <c:layout>
                <c:manualLayout>
                  <c:x val="1.4699074074074074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B-4EEC-881B-81613532DE84}"/>
                </c:ext>
              </c:extLst>
            </c:dLbl>
            <c:dLbl>
              <c:idx val="2"/>
              <c:layout>
                <c:manualLayout>
                  <c:x val="8.819444444444444E-3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B-4EEC-881B-81613532DE84}"/>
                </c:ext>
              </c:extLst>
            </c:dLbl>
            <c:dLbl>
              <c:idx val="3"/>
              <c:layout>
                <c:manualLayout>
                  <c:x val="5.8796296296297372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B-4EEC-881B-81613532D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'lib-imp_carac'!$D$23:$D$26</c:f>
              <c:numCache>
                <c:formatCode>0.0%</c:formatCode>
                <c:ptCount val="4"/>
                <c:pt idx="0">
                  <c:v>0.40563500000000002</c:v>
                </c:pt>
                <c:pt idx="1">
                  <c:v>0.33637499999999998</c:v>
                </c:pt>
                <c:pt idx="2">
                  <c:v>0.21427299999999999</c:v>
                </c:pt>
                <c:pt idx="3">
                  <c:v>0.12221700000000001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0B-4EEC-881B-81613532DE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6080"/>
        <c:axId val="-368601184"/>
      </c:barChart>
      <c:catAx>
        <c:axId val="-36860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1184"/>
        <c:crosses val="autoZero"/>
        <c:auto val="1"/>
        <c:lblAlgn val="ctr"/>
        <c:lblOffset val="100"/>
        <c:noMultiLvlLbl val="1"/>
      </c:catAx>
      <c:valAx>
        <c:axId val="-36860118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60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nivel educativo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2033564814814817"/>
          <c:w val="0.89062407407407407"/>
          <c:h val="0.3480754629629629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'lib-imp_carac'!$C$36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5.637773079633545E-3"/>
                  <c:y val="-7.988288256012543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DE-4E61-A387-C4575536B9C2}"/>
                </c:ext>
              </c:extLst>
            </c:dLbl>
            <c:dLbl>
              <c:idx val="1"/>
              <c:layout>
                <c:manualLayout>
                  <c:x val="-5.6377730796335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DE-4E61-A387-C4575536B9C2}"/>
                </c:ext>
              </c:extLst>
            </c:dLbl>
            <c:dLbl>
              <c:idx val="5"/>
              <c:layout>
                <c:manualLayout>
                  <c:x val="0"/>
                  <c:y val="1.1759259259259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'lib-imp_carac'!$B$37:$B$42</c:f>
              <c:strCache>
                <c:ptCount val="6"/>
                <c:pt idx="0">
                  <c:v>Sin nivel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Posgrado</c:v>
                </c:pt>
              </c:strCache>
            </c:strRef>
          </c:cat>
          <c:val>
            <c:numRef>
              <c:f>'lib-imp_carac'!$C$37:$C$42</c:f>
              <c:numCache>
                <c:formatCode>0.0%</c:formatCode>
                <c:ptCount val="6"/>
                <c:pt idx="0">
                  <c:v>1.6799999999999999E-2</c:v>
                </c:pt>
                <c:pt idx="1">
                  <c:v>6.3100000000000003E-2</c:v>
                </c:pt>
                <c:pt idx="2">
                  <c:v>0.18920000000000001</c:v>
                </c:pt>
                <c:pt idx="3">
                  <c:v>0.2417</c:v>
                </c:pt>
                <c:pt idx="4">
                  <c:v>0.30809999999999998</c:v>
                </c:pt>
                <c:pt idx="5">
                  <c:v>0.41010000000000002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82DE-4E61-A387-C4575536B9C2}"/>
            </c:ext>
          </c:extLst>
        </c:ser>
        <c:ser>
          <c:idx val="1"/>
          <c:order val="1"/>
          <c:tx>
            <c:strRef>
              <c:f>'lib-imp_carac'!$D$36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94432699083836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DE-4E61-A387-C4575536B9C2}"/>
                </c:ext>
              </c:extLst>
            </c:dLbl>
            <c:dLbl>
              <c:idx val="1"/>
              <c:layout>
                <c:manualLayout>
                  <c:x val="1.127554615926709E-2"/>
                  <c:y val="8.7145969498911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DE-4E61-A387-C4575536B9C2}"/>
                </c:ext>
              </c:extLst>
            </c:dLbl>
            <c:dLbl>
              <c:idx val="2"/>
              <c:layout>
                <c:manualLayout>
                  <c:x val="2.5611805555555502E-2"/>
                  <c:y val="2.1996296296296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DE-4E61-A387-C4575536B9C2}"/>
                </c:ext>
              </c:extLst>
            </c:dLbl>
            <c:dLbl>
              <c:idx val="3"/>
              <c:layout>
                <c:manualLayout>
                  <c:x val="1.4094432699083862E-2"/>
                  <c:y val="8.7145969498909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DE-4E61-A387-C4575536B9C2}"/>
                </c:ext>
              </c:extLst>
            </c:dLbl>
            <c:dLbl>
              <c:idx val="4"/>
              <c:layout>
                <c:manualLayout>
                  <c:x val="1.9732205778717302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DE-4E61-A387-C4575536B9C2}"/>
                </c:ext>
              </c:extLst>
            </c:dLbl>
            <c:dLbl>
              <c:idx val="5"/>
              <c:layout>
                <c:manualLayout>
                  <c:x val="1.6913319238900635E-2"/>
                  <c:y val="8.7145969498910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DE-4E61-A387-C4575536B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'lib-imp_carac'!$D$37:$D$42</c:f>
              <c:numCache>
                <c:formatCode>0.0%</c:formatCode>
                <c:ptCount val="6"/>
                <c:pt idx="0">
                  <c:v>1.4751999999999999E-2</c:v>
                </c:pt>
                <c:pt idx="1">
                  <c:v>6.6614000000000007E-2</c:v>
                </c:pt>
                <c:pt idx="2">
                  <c:v>0.22261700000000001</c:v>
                </c:pt>
                <c:pt idx="3">
                  <c:v>0.29031499999999999</c:v>
                </c:pt>
                <c:pt idx="4">
                  <c:v>0.33038899999999999</c:v>
                </c:pt>
                <c:pt idx="5">
                  <c:v>0.43701099999999998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DE-4E61-A387-C4575536B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5536"/>
        <c:axId val="-368602816"/>
      </c:barChart>
      <c:catAx>
        <c:axId val="-36860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816"/>
        <c:crosses val="autoZero"/>
        <c:auto val="1"/>
        <c:lblAlgn val="ctr"/>
        <c:lblOffset val="100"/>
        <c:noMultiLvlLbl val="1"/>
      </c:catAx>
      <c:valAx>
        <c:axId val="-3686028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5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impresos, según lengua materna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'lib-imp_carac'!$C$50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3"/>
              <c:layout>
                <c:manualLayout>
                  <c:x val="-1.127554615926709E-2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'lib-imp_carac'!$B$51:$B$54</c:f>
              <c:strCache>
                <c:ptCount val="4"/>
                <c:pt idx="0">
                  <c:v>Castellano</c:v>
                </c:pt>
                <c:pt idx="1">
                  <c:v>Quechua</c:v>
                </c:pt>
                <c:pt idx="2">
                  <c:v>Aimara</c:v>
                </c:pt>
                <c:pt idx="3">
                  <c:v>Otras lenguas</c:v>
                </c:pt>
              </c:strCache>
            </c:strRef>
          </c:cat>
          <c:val>
            <c:numRef>
              <c:f>'lib-imp_carac'!$C$51:$C$54</c:f>
              <c:numCache>
                <c:formatCode>0.0%</c:formatCode>
                <c:ptCount val="4"/>
                <c:pt idx="0">
                  <c:v>0.22520000000000001</c:v>
                </c:pt>
                <c:pt idx="1">
                  <c:v>0.128</c:v>
                </c:pt>
                <c:pt idx="2">
                  <c:v>0.1391</c:v>
                </c:pt>
                <c:pt idx="3">
                  <c:v>9.4700000000000006E-2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A65-4434-A9B7-D56BD96BAD91}"/>
            </c:ext>
          </c:extLst>
        </c:ser>
        <c:ser>
          <c:idx val="1"/>
          <c:order val="1"/>
          <c:tx>
            <c:strRef>
              <c:f>'lib-imp_carac'!$D$50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566596194502915E-3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5-4434-A9B7-D56BD96BAD91}"/>
                </c:ext>
              </c:extLst>
            </c:dLbl>
            <c:dLbl>
              <c:idx val="1"/>
              <c:layout>
                <c:manualLayout>
                  <c:x val="1.1275546159267142E-2"/>
                  <c:y val="4.3572984749455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5-4434-A9B7-D56BD96BAD91}"/>
                </c:ext>
              </c:extLst>
            </c:dLbl>
            <c:dLbl>
              <c:idx val="2"/>
              <c:layout>
                <c:manualLayout>
                  <c:x val="1.4094432699083862E-2"/>
                  <c:y val="4.3572984749454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5-4434-A9B7-D56BD96B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'lib-imp_carac'!$D$51:$D$54</c:f>
              <c:numCache>
                <c:formatCode>0.0%</c:formatCode>
                <c:ptCount val="4"/>
                <c:pt idx="0">
                  <c:v>0.25468200000000002</c:v>
                </c:pt>
                <c:pt idx="1">
                  <c:v>0.14775199999999999</c:v>
                </c:pt>
                <c:pt idx="2">
                  <c:v>0.15376600000000001</c:v>
                </c:pt>
                <c:pt idx="3">
                  <c:v>0.12553400000000001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65-4434-A9B7-D56BD96BA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68601728"/>
        <c:axId val="-368602272"/>
      </c:barChart>
      <c:catAx>
        <c:axId val="-36860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68602272"/>
        <c:crosses val="autoZero"/>
        <c:auto val="1"/>
        <c:lblAlgn val="ctr"/>
        <c:lblOffset val="100"/>
        <c:noMultiLvlLbl val="1"/>
      </c:catAx>
      <c:valAx>
        <c:axId val="-3686022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368601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4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767713</xdr:colOff>
      <xdr:row>4</xdr:row>
      <xdr:rowOff>70485</xdr:rowOff>
    </xdr:from>
    <xdr:ext cx="6000639" cy="3459368"/>
    <xdr:graphicFrame macro="">
      <xdr:nvGraphicFramePr>
        <xdr:cNvPr id="209628262" name="Chart 1">
          <a:extLst>
            <a:ext uri="{FF2B5EF4-FFF2-40B4-BE49-F238E27FC236}">
              <a16:creationId xmlns:a16="http://schemas.microsoft.com/office/drawing/2014/main" id="{00000000-0008-0000-0000-000066AC7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7620</xdr:colOff>
      <xdr:row>1</xdr:row>
      <xdr:rowOff>53340</xdr:rowOff>
    </xdr:from>
    <xdr:to>
      <xdr:col>3</xdr:col>
      <xdr:colOff>963929</xdr:colOff>
      <xdr:row>3</xdr:row>
      <xdr:rowOff>66548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9560" y="243840"/>
          <a:ext cx="2922269" cy="394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782953</xdr:colOff>
      <xdr:row>4</xdr:row>
      <xdr:rowOff>34092</xdr:rowOff>
    </xdr:from>
    <xdr:ext cx="7075172" cy="3366333"/>
    <xdr:graphicFrame macro="">
      <xdr:nvGraphicFramePr>
        <xdr:cNvPr id="1657255094" name="Chart 2">
          <a:extLst>
            <a:ext uri="{FF2B5EF4-FFF2-40B4-BE49-F238E27FC236}">
              <a16:creationId xmlns:a16="http://schemas.microsoft.com/office/drawing/2014/main" id="{00000000-0008-0000-0100-0000B6B4C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251460</xdr:colOff>
      <xdr:row>1</xdr:row>
      <xdr:rowOff>15240</xdr:rowOff>
    </xdr:from>
    <xdr:to>
      <xdr:col>3</xdr:col>
      <xdr:colOff>933048</xdr:colOff>
      <xdr:row>3</xdr:row>
      <xdr:rowOff>32459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51460" y="205740"/>
          <a:ext cx="2929488" cy="39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560068</xdr:colOff>
      <xdr:row>3</xdr:row>
      <xdr:rowOff>144780</xdr:rowOff>
    </xdr:from>
    <xdr:ext cx="8803007" cy="4160520"/>
    <xdr:graphicFrame macro="">
      <xdr:nvGraphicFramePr>
        <xdr:cNvPr id="206705550" name="Chart 3">
          <a:extLst>
            <a:ext uri="{FF2B5EF4-FFF2-40B4-BE49-F238E27FC236}">
              <a16:creationId xmlns:a16="http://schemas.microsoft.com/office/drawing/2014/main" id="{00000000-0008-0000-0200-00008E135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38100</xdr:colOff>
      <xdr:row>0</xdr:row>
      <xdr:rowOff>182880</xdr:rowOff>
    </xdr:from>
    <xdr:to>
      <xdr:col>4</xdr:col>
      <xdr:colOff>17470</xdr:colOff>
      <xdr:row>3</xdr:row>
      <xdr:rowOff>5671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0040" y="182880"/>
          <a:ext cx="2928310" cy="394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1940" y="182880"/>
          <a:ext cx="2926610" cy="389568"/>
        </a:xfrm>
        <a:prstGeom prst="rect">
          <a:avLst/>
        </a:prstGeom>
      </xdr:spPr>
    </xdr:pic>
    <xdr:clientData/>
  </xdr:twoCellAnchor>
  <xdr:twoCellAnchor>
    <xdr:from>
      <xdr:col>4</xdr:col>
      <xdr:colOff>842682</xdr:colOff>
      <xdr:row>4</xdr:row>
      <xdr:rowOff>116540</xdr:rowOff>
    </xdr:from>
    <xdr:to>
      <xdr:col>10</xdr:col>
      <xdr:colOff>8965</xdr:colOff>
      <xdr:row>30</xdr:row>
      <xdr:rowOff>98611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640610</xdr:colOff>
      <xdr:row>3</xdr:row>
      <xdr:rowOff>23808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5FC41D-9459-438A-87C7-C1AE8A6EF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5750" y="190500"/>
          <a:ext cx="2926610" cy="404808"/>
        </a:xfrm>
        <a:prstGeom prst="rect">
          <a:avLst/>
        </a:prstGeom>
      </xdr:spPr>
    </xdr:pic>
    <xdr:clientData/>
  </xdr:twoCellAnchor>
  <xdr:twoCellAnchor>
    <xdr:from>
      <xdr:col>6</xdr:col>
      <xdr:colOff>642936</xdr:colOff>
      <xdr:row>4</xdr:row>
      <xdr:rowOff>552449</xdr:rowOff>
    </xdr:from>
    <xdr:to>
      <xdr:col>13</xdr:col>
      <xdr:colOff>685799</xdr:colOff>
      <xdr:row>52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59F90FA-6685-8F57-37E5-6C2E09C69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4320000" cy="2160000"/>
    <xdr:graphicFrame macro="">
      <xdr:nvGraphicFramePr>
        <xdr:cNvPr id="811586265" name="Chart 5">
          <a:extLst>
            <a:ext uri="{FF2B5EF4-FFF2-40B4-BE49-F238E27FC236}">
              <a16:creationId xmlns:a16="http://schemas.microsoft.com/office/drawing/2014/main" id="{00000000-0008-0000-0400-0000D9D25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0</xdr:colOff>
      <xdr:row>20</xdr:row>
      <xdr:rowOff>0</xdr:rowOff>
    </xdr:from>
    <xdr:ext cx="4320000" cy="2160000"/>
    <xdr:graphicFrame macro="">
      <xdr:nvGraphicFramePr>
        <xdr:cNvPr id="478087773" name="Chart 6">
          <a:extLst>
            <a:ext uri="{FF2B5EF4-FFF2-40B4-BE49-F238E27FC236}">
              <a16:creationId xmlns:a16="http://schemas.microsoft.com/office/drawing/2014/main" id="{00000000-0008-0000-0400-00005D0A7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978568</xdr:colOff>
      <xdr:row>34</xdr:row>
      <xdr:rowOff>0</xdr:rowOff>
    </xdr:from>
    <xdr:ext cx="4320000" cy="2160000"/>
    <xdr:graphicFrame macro="">
      <xdr:nvGraphicFramePr>
        <xdr:cNvPr id="759871849" name="Chart 7">
          <a:extLst>
            <a:ext uri="{FF2B5EF4-FFF2-40B4-BE49-F238E27FC236}">
              <a16:creationId xmlns:a16="http://schemas.microsoft.com/office/drawing/2014/main" id="{00000000-0008-0000-0400-000069B94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0</xdr:colOff>
      <xdr:row>48</xdr:row>
      <xdr:rowOff>5684</xdr:rowOff>
    </xdr:from>
    <xdr:ext cx="4320000" cy="2160000"/>
    <xdr:graphicFrame macro="">
      <xdr:nvGraphicFramePr>
        <xdr:cNvPr id="504236599" name="Chart 8">
          <a:extLst>
            <a:ext uri="{FF2B5EF4-FFF2-40B4-BE49-F238E27FC236}">
              <a16:creationId xmlns:a16="http://schemas.microsoft.com/office/drawing/2014/main" id="{00000000-0008-0000-0400-0000370A0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12652</xdr:colOff>
      <xdr:row>62</xdr:row>
      <xdr:rowOff>121408</xdr:rowOff>
    </xdr:from>
    <xdr:ext cx="4320000" cy="2160000"/>
    <xdr:graphicFrame macro="">
      <xdr:nvGraphicFramePr>
        <xdr:cNvPr id="1651275680" name="Chart 9">
          <a:extLst>
            <a:ext uri="{FF2B5EF4-FFF2-40B4-BE49-F238E27FC236}">
              <a16:creationId xmlns:a16="http://schemas.microsoft.com/office/drawing/2014/main" id="{00000000-0008-0000-0400-0000A0776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 editAs="oneCell">
    <xdr:from>
      <xdr:col>0</xdr:col>
      <xdr:colOff>274320</xdr:colOff>
      <xdr:row>1</xdr:row>
      <xdr:rowOff>15240</xdr:rowOff>
    </xdr:from>
    <xdr:to>
      <xdr:col>3</xdr:col>
      <xdr:colOff>91970</xdr:colOff>
      <xdr:row>3</xdr:row>
      <xdr:rowOff>23808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74320" y="205740"/>
          <a:ext cx="2926610" cy="38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5</xdr:col>
      <xdr:colOff>537456</xdr:colOff>
      <xdr:row>3</xdr:row>
      <xdr:rowOff>52355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E1D4D-295B-4340-B35A-FEA677839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3850" y="228600"/>
          <a:ext cx="2918706" cy="395255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4</xdr:row>
      <xdr:rowOff>47625</xdr:rowOff>
    </xdr:from>
    <xdr:ext cx="6120000" cy="2880000"/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ACCC058F-1833-4291-BE76-7FECF22C7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47624</xdr:colOff>
      <xdr:row>4</xdr:row>
      <xdr:rowOff>3810</xdr:rowOff>
    </xdr:from>
    <xdr:ext cx="6120000" cy="2880000"/>
    <xdr:graphicFrame macro="">
      <xdr:nvGraphicFramePr>
        <xdr:cNvPr id="183045735" name="Chart 11">
          <a:extLst>
            <a:ext uri="{FF2B5EF4-FFF2-40B4-BE49-F238E27FC236}">
              <a16:creationId xmlns:a16="http://schemas.microsoft.com/office/drawing/2014/main" id="{00000000-0008-0000-0600-0000670E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266700</xdr:colOff>
      <xdr:row>1</xdr:row>
      <xdr:rowOff>45720</xdr:rowOff>
    </xdr:from>
    <xdr:to>
      <xdr:col>5</xdr:col>
      <xdr:colOff>72636</xdr:colOff>
      <xdr:row>3</xdr:row>
      <xdr:rowOff>59975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6700" y="236220"/>
          <a:ext cx="2922516" cy="3952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514349</xdr:colOff>
      <xdr:row>3</xdr:row>
      <xdr:rowOff>28575</xdr:rowOff>
    </xdr:from>
    <xdr:ext cx="7343775" cy="3590925"/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5577A7FD-8D70-4B74-B792-B3B7DD90C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514349</xdr:colOff>
      <xdr:row>24</xdr:row>
      <xdr:rowOff>200024</xdr:rowOff>
    </xdr:from>
    <xdr:ext cx="6905625" cy="3152775"/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858D87CF-B836-4FF7-99EE-F68342B7C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514349</xdr:colOff>
      <xdr:row>44</xdr:row>
      <xdr:rowOff>19050</xdr:rowOff>
    </xdr:from>
    <xdr:ext cx="6962775" cy="2880000"/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45C952B8-BD3B-48FB-BBB8-A5CE3931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 editAs="oneCell">
    <xdr:from>
      <xdr:col>0</xdr:col>
      <xdr:colOff>263769</xdr:colOff>
      <xdr:row>1</xdr:row>
      <xdr:rowOff>43962</xdr:rowOff>
    </xdr:from>
    <xdr:to>
      <xdr:col>4</xdr:col>
      <xdr:colOff>651170</xdr:colOff>
      <xdr:row>3</xdr:row>
      <xdr:rowOff>58217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7F4F8D-CA8A-4A46-8F57-8158CD60DB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63769" y="234462"/>
          <a:ext cx="2930576" cy="39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005"/>
  <sheetViews>
    <sheetView showGridLines="0" zoomScale="85" zoomScaleNormal="85" workbookViewId="0">
      <selection activeCell="E20" sqref="E20"/>
    </sheetView>
  </sheetViews>
  <sheetFormatPr baseColWidth="10" defaultColWidth="12.625" defaultRowHeight="15" customHeight="1" x14ac:dyDescent="0.2"/>
  <cols>
    <col min="1" max="1" width="3.75" customWidth="1"/>
    <col min="2" max="6" width="12.875" customWidth="1"/>
    <col min="7" max="7" width="16.875" customWidth="1"/>
    <col min="8" max="28" width="9.375" customWidth="1"/>
  </cols>
  <sheetData>
    <row r="4" spans="2:13" ht="14.25" x14ac:dyDescent="0.2"/>
    <row r="5" spans="2:13" ht="48" customHeight="1" x14ac:dyDescent="0.25">
      <c r="B5" s="70" t="s">
        <v>90</v>
      </c>
      <c r="C5" s="71"/>
      <c r="D5" s="71"/>
      <c r="E5" s="71"/>
      <c r="F5" s="71"/>
    </row>
    <row r="6" spans="2:13" x14ac:dyDescent="0.2">
      <c r="B6" s="72" t="s">
        <v>0</v>
      </c>
      <c r="C6" s="74" t="s">
        <v>50</v>
      </c>
      <c r="D6" s="75"/>
      <c r="E6" s="76"/>
      <c r="F6" s="72" t="s">
        <v>51</v>
      </c>
    </row>
    <row r="7" spans="2:13" ht="14.25" x14ac:dyDescent="0.2">
      <c r="B7" s="73"/>
      <c r="C7" s="35" t="s">
        <v>82</v>
      </c>
      <c r="D7" s="36" t="s">
        <v>52</v>
      </c>
      <c r="E7" s="37" t="s">
        <v>53</v>
      </c>
      <c r="F7" s="73"/>
      <c r="G7" s="14"/>
    </row>
    <row r="8" spans="2:13" ht="14.25" x14ac:dyDescent="0.2">
      <c r="B8" s="51">
        <v>2016</v>
      </c>
      <c r="C8" s="52">
        <v>6489333</v>
      </c>
      <c r="D8" s="40">
        <v>0.27529999999999999</v>
      </c>
      <c r="E8" s="40" t="s">
        <v>81</v>
      </c>
      <c r="F8" s="53">
        <v>0.74470000000000003</v>
      </c>
    </row>
    <row r="9" spans="2:13" ht="14.25" x14ac:dyDescent="0.2">
      <c r="B9" s="54">
        <v>2017</v>
      </c>
      <c r="C9" s="38">
        <v>7195629</v>
      </c>
      <c r="D9" s="15">
        <v>0.29799999999999999</v>
      </c>
      <c r="E9" s="15">
        <v>0.10883953712962488</v>
      </c>
      <c r="F9" s="55">
        <v>0.70199999999999996</v>
      </c>
    </row>
    <row r="10" spans="2:13" ht="14.25" x14ac:dyDescent="0.2">
      <c r="B10" s="54">
        <v>2018</v>
      </c>
      <c r="C10" s="38">
        <v>6950967</v>
      </c>
      <c r="D10" s="15">
        <v>0.28120000000000001</v>
      </c>
      <c r="E10" s="15">
        <v>-3.4001475062152314E-2</v>
      </c>
      <c r="F10" s="55">
        <v>0.71879999999999999</v>
      </c>
    </row>
    <row r="11" spans="2:13" ht="14.25" x14ac:dyDescent="0.2">
      <c r="B11" s="54">
        <v>2019</v>
      </c>
      <c r="C11" s="38">
        <v>6969889</v>
      </c>
      <c r="D11" s="15">
        <v>0.27739999999999998</v>
      </c>
      <c r="E11" s="15">
        <v>2.7222111686043106E-3</v>
      </c>
      <c r="F11" s="55">
        <v>0.72260000000000002</v>
      </c>
    </row>
    <row r="12" spans="2:13" x14ac:dyDescent="0.25">
      <c r="B12" s="54">
        <v>2020</v>
      </c>
      <c r="C12" s="38">
        <v>6498026</v>
      </c>
      <c r="D12" s="15">
        <v>0.25480000000000003</v>
      </c>
      <c r="E12" s="15">
        <v>-6.7700217320534092E-2</v>
      </c>
      <c r="F12" s="55">
        <v>0.74519999999999997</v>
      </c>
      <c r="M12" s="4" t="s">
        <v>1</v>
      </c>
    </row>
    <row r="13" spans="2:13" x14ac:dyDescent="0.25">
      <c r="B13" s="54">
        <v>2021</v>
      </c>
      <c r="C13" s="38">
        <v>4604308</v>
      </c>
      <c r="D13" s="15">
        <v>0.17849999999999999</v>
      </c>
      <c r="E13" s="15">
        <v>-0.29142973573820724</v>
      </c>
      <c r="F13" s="55">
        <v>0.82150000000000001</v>
      </c>
      <c r="M13" s="4"/>
    </row>
    <row r="14" spans="2:13" ht="14.25" x14ac:dyDescent="0.2">
      <c r="B14" s="54">
        <v>2022</v>
      </c>
      <c r="C14" s="38">
        <v>5459778</v>
      </c>
      <c r="D14" s="15">
        <v>0.2082</v>
      </c>
      <c r="E14" s="15">
        <f>(C14-C13)/C13</f>
        <v>0.18579773551204654</v>
      </c>
      <c r="F14" s="55">
        <f>1-D14</f>
        <v>0.79180000000000006</v>
      </c>
    </row>
    <row r="15" spans="2:13" ht="15" customHeight="1" x14ac:dyDescent="0.2">
      <c r="B15" s="56">
        <v>2023</v>
      </c>
      <c r="C15" s="41">
        <v>6334236</v>
      </c>
      <c r="D15" s="42">
        <v>0.23662459999999999</v>
      </c>
      <c r="E15" s="42">
        <f>(C15-C14)/C14</f>
        <v>0.16016365500575297</v>
      </c>
      <c r="F15" s="57">
        <f>1-D15</f>
        <v>0.76337540000000004</v>
      </c>
    </row>
    <row r="16" spans="2:13" ht="15" customHeight="1" x14ac:dyDescent="0.2">
      <c r="B16" s="65" t="s">
        <v>74</v>
      </c>
      <c r="C16" s="66"/>
      <c r="D16" s="67"/>
      <c r="E16" s="68"/>
      <c r="F16" s="69"/>
    </row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5">
    <mergeCell ref="B16:F16"/>
    <mergeCell ref="B5:F5"/>
    <mergeCell ref="B6:B7"/>
    <mergeCell ref="C6:E6"/>
    <mergeCell ref="F6:F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004"/>
  <sheetViews>
    <sheetView showGridLines="0" zoomScaleNormal="100" workbookViewId="0">
      <selection activeCell="D17" sqref="D17"/>
    </sheetView>
  </sheetViews>
  <sheetFormatPr baseColWidth="10" defaultColWidth="12.625" defaultRowHeight="15" customHeight="1" x14ac:dyDescent="0.2"/>
  <cols>
    <col min="1" max="1" width="3.75" customWidth="1"/>
    <col min="2" max="4" width="12.875" customWidth="1"/>
    <col min="5" max="5" width="16.875" customWidth="1"/>
    <col min="6" max="26" width="9.375" customWidth="1"/>
  </cols>
  <sheetData>
    <row r="4" spans="2:4" ht="14.25" x14ac:dyDescent="0.2"/>
    <row r="5" spans="2:4" ht="43.15" customHeight="1" x14ac:dyDescent="0.25">
      <c r="B5" s="70" t="s">
        <v>88</v>
      </c>
      <c r="C5" s="70"/>
      <c r="D5" s="70"/>
    </row>
    <row r="6" spans="2:4" ht="14.25" x14ac:dyDescent="0.2">
      <c r="B6" s="28" t="s">
        <v>0</v>
      </c>
      <c r="C6" s="28" t="s">
        <v>2</v>
      </c>
      <c r="D6" s="28" t="s">
        <v>3</v>
      </c>
    </row>
    <row r="7" spans="2:4" ht="14.25" x14ac:dyDescent="0.2">
      <c r="B7" s="51">
        <v>2016</v>
      </c>
      <c r="C7" s="40">
        <v>0.1459</v>
      </c>
      <c r="D7" s="53">
        <v>0.30959999999999999</v>
      </c>
    </row>
    <row r="8" spans="2:4" ht="14.25" x14ac:dyDescent="0.2">
      <c r="B8" s="54">
        <v>2017</v>
      </c>
      <c r="C8" s="15">
        <v>0.17119999999999999</v>
      </c>
      <c r="D8" s="55">
        <v>0.33189999999999997</v>
      </c>
    </row>
    <row r="9" spans="2:4" ht="14.25" x14ac:dyDescent="0.2">
      <c r="B9" s="54">
        <v>2018</v>
      </c>
      <c r="C9" s="15">
        <v>0.16639999999999999</v>
      </c>
      <c r="D9" s="55">
        <v>0.31069999999999998</v>
      </c>
    </row>
    <row r="10" spans="2:4" ht="14.25" x14ac:dyDescent="0.2">
      <c r="B10" s="54">
        <v>2019</v>
      </c>
      <c r="C10" s="15">
        <v>0.14860000000000001</v>
      </c>
      <c r="D10" s="55">
        <v>0.30990000000000001</v>
      </c>
    </row>
    <row r="11" spans="2:4" ht="14.25" x14ac:dyDescent="0.2">
      <c r="B11" s="54">
        <v>2020</v>
      </c>
      <c r="C11" s="15">
        <v>0.13519999999999999</v>
      </c>
      <c r="D11" s="55">
        <v>0.28560000000000002</v>
      </c>
    </row>
    <row r="12" spans="2:4" ht="14.25" x14ac:dyDescent="0.2">
      <c r="B12" s="54">
        <v>2021</v>
      </c>
      <c r="C12" s="15">
        <v>0.10050000000000001</v>
      </c>
      <c r="D12" s="55">
        <v>0.1983</v>
      </c>
    </row>
    <row r="13" spans="2:4" ht="14.25" x14ac:dyDescent="0.2">
      <c r="B13" s="54">
        <v>2022</v>
      </c>
      <c r="C13" s="15">
        <v>0.1203</v>
      </c>
      <c r="D13" s="55">
        <v>0.22969999999999999</v>
      </c>
    </row>
    <row r="14" spans="2:4" ht="15" customHeight="1" x14ac:dyDescent="0.2">
      <c r="B14" s="56">
        <v>2023</v>
      </c>
      <c r="C14" s="42">
        <v>0.139904</v>
      </c>
      <c r="D14" s="57">
        <v>0.25949800000000001</v>
      </c>
    </row>
    <row r="15" spans="2:4" ht="15" customHeight="1" x14ac:dyDescent="0.2">
      <c r="B15" s="65" t="s">
        <v>75</v>
      </c>
      <c r="C15" s="67"/>
      <c r="D15" s="69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D15"/>
    <mergeCell ref="B5:D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1004"/>
  <sheetViews>
    <sheetView showGridLines="0" zoomScaleNormal="100" workbookViewId="0">
      <selection activeCell="D18" sqref="D18"/>
    </sheetView>
  </sheetViews>
  <sheetFormatPr baseColWidth="10" defaultColWidth="12.625" defaultRowHeight="15" customHeight="1" x14ac:dyDescent="0.2"/>
  <cols>
    <col min="1" max="1" width="3.75" customWidth="1"/>
    <col min="2" max="5" width="12.875" customWidth="1"/>
    <col min="6" max="6" width="16.875" customWidth="1"/>
    <col min="7" max="26" width="9.375" customWidth="1"/>
  </cols>
  <sheetData>
    <row r="4" spans="2:5" ht="14.25" x14ac:dyDescent="0.2"/>
    <row r="5" spans="2:5" ht="43.9" customHeight="1" x14ac:dyDescent="0.25">
      <c r="B5" s="70" t="s">
        <v>89</v>
      </c>
      <c r="C5" s="70"/>
      <c r="D5" s="70"/>
      <c r="E5" s="70"/>
    </row>
    <row r="6" spans="2:5" ht="14.25" x14ac:dyDescent="0.2">
      <c r="B6" s="28" t="s">
        <v>0</v>
      </c>
      <c r="C6" s="28" t="s">
        <v>4</v>
      </c>
      <c r="D6" s="28" t="s">
        <v>5</v>
      </c>
      <c r="E6" s="28" t="s">
        <v>6</v>
      </c>
    </row>
    <row r="7" spans="2:5" ht="14.25" x14ac:dyDescent="0.2">
      <c r="B7" s="51">
        <v>2016</v>
      </c>
      <c r="C7" s="40">
        <v>0.29010000000000002</v>
      </c>
      <c r="D7" s="58">
        <v>0.26140000000000002</v>
      </c>
      <c r="E7" s="53">
        <v>0.23910000000000001</v>
      </c>
    </row>
    <row r="8" spans="2:5" ht="14.25" x14ac:dyDescent="0.2">
      <c r="B8" s="54">
        <v>2017</v>
      </c>
      <c r="C8" s="15">
        <v>0.31459999999999999</v>
      </c>
      <c r="D8" s="16">
        <v>0.28420000000000001</v>
      </c>
      <c r="E8" s="55">
        <v>0.25309999999999999</v>
      </c>
    </row>
    <row r="9" spans="2:5" ht="14.25" x14ac:dyDescent="0.2">
      <c r="B9" s="54">
        <v>2018</v>
      </c>
      <c r="C9" s="15">
        <v>0.28720000000000001</v>
      </c>
      <c r="D9" s="16">
        <v>0.2898</v>
      </c>
      <c r="E9" s="55">
        <v>0.2283</v>
      </c>
    </row>
    <row r="10" spans="2:5" ht="14.25" x14ac:dyDescent="0.2">
      <c r="B10" s="54">
        <v>2019</v>
      </c>
      <c r="C10" s="15">
        <v>0.28789999999999999</v>
      </c>
      <c r="D10" s="16">
        <v>0.27979999999999999</v>
      </c>
      <c r="E10" s="55">
        <v>0.21920000000000001</v>
      </c>
    </row>
    <row r="11" spans="2:5" ht="14.25" x14ac:dyDescent="0.2">
      <c r="B11" s="54">
        <v>2020</v>
      </c>
      <c r="C11" s="15">
        <v>0.26860000000000001</v>
      </c>
      <c r="D11" s="16">
        <v>0.2555</v>
      </c>
      <c r="E11" s="55">
        <v>0.185</v>
      </c>
    </row>
    <row r="12" spans="2:5" ht="14.25" x14ac:dyDescent="0.2">
      <c r="B12" s="54">
        <v>2021</v>
      </c>
      <c r="C12" s="15">
        <v>0.1842</v>
      </c>
      <c r="D12" s="16">
        <v>0.17660000000000001</v>
      </c>
      <c r="E12" s="55">
        <v>0.15570000000000001</v>
      </c>
    </row>
    <row r="13" spans="2:5" ht="14.25" x14ac:dyDescent="0.2">
      <c r="B13" s="54">
        <v>2022</v>
      </c>
      <c r="C13" s="15">
        <v>0.2109</v>
      </c>
      <c r="D13" s="16">
        <v>0.20949999999999999</v>
      </c>
      <c r="E13" s="55">
        <v>0.1915</v>
      </c>
    </row>
    <row r="14" spans="2:5" ht="15" customHeight="1" x14ac:dyDescent="0.2">
      <c r="B14" s="56">
        <v>2023</v>
      </c>
      <c r="C14" s="42">
        <v>0.23702000000000001</v>
      </c>
      <c r="D14" s="43">
        <v>0.25038300000000002</v>
      </c>
      <c r="E14" s="57">
        <v>0.19880999999999999</v>
      </c>
    </row>
    <row r="15" spans="2:5" ht="15" customHeight="1" x14ac:dyDescent="0.2">
      <c r="B15" s="66" t="s">
        <v>74</v>
      </c>
      <c r="C15" s="68"/>
      <c r="D15" s="68"/>
      <c r="E15" s="68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E15"/>
    <mergeCell ref="B5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D32"/>
  <sheetViews>
    <sheetView showGridLines="0" zoomScaleNormal="100" workbookViewId="0">
      <selection activeCell="B5" sqref="B5:D5"/>
    </sheetView>
  </sheetViews>
  <sheetFormatPr baseColWidth="10" defaultColWidth="11.25" defaultRowHeight="15" x14ac:dyDescent="0.25"/>
  <cols>
    <col min="1" max="1" width="3.75" style="39" customWidth="1"/>
    <col min="2" max="4" width="15" style="39" customWidth="1"/>
    <col min="5" max="16384" width="11.25" style="39"/>
  </cols>
  <sheetData>
    <row r="5" spans="2:4" ht="52.9" customHeight="1" x14ac:dyDescent="0.25">
      <c r="B5" s="80" t="s">
        <v>92</v>
      </c>
      <c r="C5" s="80"/>
      <c r="D5" s="80"/>
    </row>
    <row r="6" spans="2:4" x14ac:dyDescent="0.25">
      <c r="B6" s="61" t="s">
        <v>54</v>
      </c>
      <c r="C6" s="62">
        <v>2022</v>
      </c>
      <c r="D6" s="62">
        <v>2023</v>
      </c>
    </row>
    <row r="7" spans="2:4" x14ac:dyDescent="0.25">
      <c r="B7" s="63" t="s">
        <v>72</v>
      </c>
      <c r="C7" s="64">
        <v>25129</v>
      </c>
      <c r="D7" s="64">
        <v>28497</v>
      </c>
    </row>
    <row r="8" spans="2:4" x14ac:dyDescent="0.25">
      <c r="B8" s="63" t="s">
        <v>67</v>
      </c>
      <c r="C8" s="64">
        <v>30833</v>
      </c>
      <c r="D8" s="64">
        <v>33905</v>
      </c>
    </row>
    <row r="9" spans="2:4" x14ac:dyDescent="0.25">
      <c r="B9" s="63" t="s">
        <v>83</v>
      </c>
      <c r="C9" s="64">
        <v>31222</v>
      </c>
      <c r="D9" s="64">
        <v>33914</v>
      </c>
    </row>
    <row r="10" spans="2:4" x14ac:dyDescent="0.25">
      <c r="B10" s="63" t="s">
        <v>73</v>
      </c>
      <c r="C10" s="64">
        <v>55727</v>
      </c>
      <c r="D10" s="64">
        <v>43661</v>
      </c>
    </row>
    <row r="11" spans="2:4" x14ac:dyDescent="0.25">
      <c r="B11" s="63" t="s">
        <v>68</v>
      </c>
      <c r="C11" s="64">
        <v>50591</v>
      </c>
      <c r="D11" s="64">
        <v>57778</v>
      </c>
    </row>
    <row r="12" spans="2:4" x14ac:dyDescent="0.25">
      <c r="B12" s="63" t="s">
        <v>64</v>
      </c>
      <c r="C12" s="64">
        <v>85339</v>
      </c>
      <c r="D12" s="64">
        <v>64529</v>
      </c>
    </row>
    <row r="13" spans="2:4" x14ac:dyDescent="0.25">
      <c r="B13" s="63" t="s">
        <v>55</v>
      </c>
      <c r="C13" s="64">
        <v>71943</v>
      </c>
      <c r="D13" s="64">
        <v>65008</v>
      </c>
    </row>
    <row r="14" spans="2:4" x14ac:dyDescent="0.25">
      <c r="B14" s="63" t="s">
        <v>71</v>
      </c>
      <c r="C14" s="64">
        <v>76830</v>
      </c>
      <c r="D14" s="64">
        <v>69589</v>
      </c>
    </row>
    <row r="15" spans="2:4" x14ac:dyDescent="0.25">
      <c r="B15" s="63" t="s">
        <v>84</v>
      </c>
      <c r="C15" s="64">
        <v>68531</v>
      </c>
      <c r="D15" s="64">
        <v>73802</v>
      </c>
    </row>
    <row r="16" spans="2:4" x14ac:dyDescent="0.25">
      <c r="B16" s="63" t="s">
        <v>85</v>
      </c>
      <c r="C16" s="64">
        <v>82021</v>
      </c>
      <c r="D16" s="64">
        <v>90203</v>
      </c>
    </row>
    <row r="17" spans="2:4" x14ac:dyDescent="0.25">
      <c r="B17" s="63" t="s">
        <v>61</v>
      </c>
      <c r="C17" s="64">
        <v>98155</v>
      </c>
      <c r="D17" s="64">
        <v>93670</v>
      </c>
    </row>
    <row r="18" spans="2:4" x14ac:dyDescent="0.25">
      <c r="B18" s="63" t="s">
        <v>62</v>
      </c>
      <c r="C18" s="64">
        <v>124624</v>
      </c>
      <c r="D18" s="64">
        <v>116136</v>
      </c>
    </row>
    <row r="19" spans="2:4" x14ac:dyDescent="0.25">
      <c r="B19" s="63" t="s">
        <v>91</v>
      </c>
      <c r="C19" s="64">
        <v>133535</v>
      </c>
      <c r="D19" s="64">
        <v>135333</v>
      </c>
    </row>
    <row r="20" spans="2:4" x14ac:dyDescent="0.25">
      <c r="B20" s="63" t="s">
        <v>57</v>
      </c>
      <c r="C20" s="64">
        <v>142742</v>
      </c>
      <c r="D20" s="64">
        <v>138404</v>
      </c>
    </row>
    <row r="21" spans="2:4" x14ac:dyDescent="0.25">
      <c r="B21" s="63" t="s">
        <v>86</v>
      </c>
      <c r="C21" s="64">
        <v>130759</v>
      </c>
      <c r="D21" s="64">
        <v>156664</v>
      </c>
    </row>
    <row r="22" spans="2:4" x14ac:dyDescent="0.25">
      <c r="B22" s="63" t="s">
        <v>66</v>
      </c>
      <c r="C22" s="64">
        <v>157133</v>
      </c>
      <c r="D22" s="64">
        <v>174231</v>
      </c>
    </row>
    <row r="23" spans="2:4" x14ac:dyDescent="0.25">
      <c r="B23" s="63" t="s">
        <v>59</v>
      </c>
      <c r="C23" s="64">
        <v>189215</v>
      </c>
      <c r="D23" s="64">
        <v>212580</v>
      </c>
    </row>
    <row r="24" spans="2:4" x14ac:dyDescent="0.25">
      <c r="B24" s="63" t="s">
        <v>58</v>
      </c>
      <c r="C24" s="64">
        <v>163070</v>
      </c>
      <c r="D24" s="64">
        <v>222010</v>
      </c>
    </row>
    <row r="25" spans="2:4" x14ac:dyDescent="0.25">
      <c r="B25" s="63" t="s">
        <v>63</v>
      </c>
      <c r="C25" s="64">
        <v>347418</v>
      </c>
      <c r="D25" s="64">
        <v>238524</v>
      </c>
    </row>
    <row r="26" spans="2:4" x14ac:dyDescent="0.25">
      <c r="B26" s="63" t="s">
        <v>69</v>
      </c>
      <c r="C26" s="64">
        <v>237451</v>
      </c>
      <c r="D26" s="64">
        <v>290144</v>
      </c>
    </row>
    <row r="27" spans="2:4" x14ac:dyDescent="0.25">
      <c r="B27" s="63" t="s">
        <v>60</v>
      </c>
      <c r="C27" s="64">
        <v>250409</v>
      </c>
      <c r="D27" s="64">
        <v>296326</v>
      </c>
    </row>
    <row r="28" spans="2:4" x14ac:dyDescent="0.25">
      <c r="B28" s="63" t="s">
        <v>70</v>
      </c>
      <c r="C28" s="64">
        <v>267785</v>
      </c>
      <c r="D28" s="64">
        <v>329278</v>
      </c>
    </row>
    <row r="29" spans="2:4" x14ac:dyDescent="0.25">
      <c r="B29" s="63" t="s">
        <v>87</v>
      </c>
      <c r="C29" s="64">
        <v>258266</v>
      </c>
      <c r="D29" s="64">
        <v>344332</v>
      </c>
    </row>
    <row r="30" spans="2:4" x14ac:dyDescent="0.25">
      <c r="B30" s="63" t="s">
        <v>56</v>
      </c>
      <c r="C30" s="64">
        <v>348386</v>
      </c>
      <c r="D30" s="64">
        <v>441655</v>
      </c>
    </row>
    <row r="31" spans="2:4" x14ac:dyDescent="0.25">
      <c r="B31" s="63" t="s">
        <v>65</v>
      </c>
      <c r="C31" s="64">
        <v>2032364</v>
      </c>
      <c r="D31" s="64">
        <v>2584063</v>
      </c>
    </row>
    <row r="32" spans="2:4" x14ac:dyDescent="0.25">
      <c r="B32" s="77" t="s">
        <v>74</v>
      </c>
      <c r="C32" s="78"/>
      <c r="D32" s="79"/>
    </row>
  </sheetData>
  <sortState xmlns:xlrd2="http://schemas.microsoft.com/office/spreadsheetml/2017/richdata2" ref="B7:D31">
    <sortCondition ref="D7:D31"/>
  </sortState>
  <mergeCells count="2">
    <mergeCell ref="B32:D32"/>
    <mergeCell ref="B5:D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B057-B486-4B35-A5E2-32E95705BD09}">
  <dimension ref="B5:D32"/>
  <sheetViews>
    <sheetView showGridLines="0" zoomScaleNormal="100" workbookViewId="0">
      <selection activeCell="C11" sqref="C11"/>
    </sheetView>
  </sheetViews>
  <sheetFormatPr baseColWidth="10" defaultColWidth="11.25" defaultRowHeight="15" x14ac:dyDescent="0.25"/>
  <cols>
    <col min="1" max="1" width="3.75" style="39" customWidth="1"/>
    <col min="2" max="4" width="15" style="39" customWidth="1"/>
    <col min="5" max="16384" width="11.25" style="39"/>
  </cols>
  <sheetData>
    <row r="5" spans="2:4" ht="52.9" customHeight="1" x14ac:dyDescent="0.25">
      <c r="B5" s="80" t="s">
        <v>92</v>
      </c>
      <c r="C5" s="80"/>
      <c r="D5" s="80"/>
    </row>
    <row r="6" spans="2:4" x14ac:dyDescent="0.25">
      <c r="B6" s="61" t="s">
        <v>54</v>
      </c>
      <c r="C6" s="62">
        <v>2022</v>
      </c>
      <c r="D6" s="62">
        <v>2023</v>
      </c>
    </row>
    <row r="7" spans="2:4" x14ac:dyDescent="0.25">
      <c r="B7" s="63" t="s">
        <v>72</v>
      </c>
      <c r="C7" s="64">
        <v>25129</v>
      </c>
      <c r="D7" s="64">
        <v>28497</v>
      </c>
    </row>
    <row r="8" spans="2:4" x14ac:dyDescent="0.25">
      <c r="B8" s="63" t="s">
        <v>67</v>
      </c>
      <c r="C8" s="64">
        <v>30833</v>
      </c>
      <c r="D8" s="64">
        <v>33905</v>
      </c>
    </row>
    <row r="9" spans="2:4" x14ac:dyDescent="0.25">
      <c r="B9" s="63" t="s">
        <v>83</v>
      </c>
      <c r="C9" s="64">
        <v>31222</v>
      </c>
      <c r="D9" s="64">
        <v>33914</v>
      </c>
    </row>
    <row r="10" spans="2:4" x14ac:dyDescent="0.25">
      <c r="B10" s="63" t="s">
        <v>73</v>
      </c>
      <c r="C10" s="64">
        <v>55727</v>
      </c>
      <c r="D10" s="64">
        <v>43661</v>
      </c>
    </row>
    <row r="11" spans="2:4" x14ac:dyDescent="0.25">
      <c r="B11" s="63" t="s">
        <v>68</v>
      </c>
      <c r="C11" s="64">
        <v>50591</v>
      </c>
      <c r="D11" s="64">
        <v>57778</v>
      </c>
    </row>
    <row r="12" spans="2:4" x14ac:dyDescent="0.25">
      <c r="B12" s="63" t="s">
        <v>64</v>
      </c>
      <c r="C12" s="64">
        <v>85339</v>
      </c>
      <c r="D12" s="64">
        <v>64529</v>
      </c>
    </row>
    <row r="13" spans="2:4" x14ac:dyDescent="0.25">
      <c r="B13" s="63" t="s">
        <v>55</v>
      </c>
      <c r="C13" s="64">
        <v>71943</v>
      </c>
      <c r="D13" s="64">
        <v>65008</v>
      </c>
    </row>
    <row r="14" spans="2:4" x14ac:dyDescent="0.25">
      <c r="B14" s="63" t="s">
        <v>71</v>
      </c>
      <c r="C14" s="64">
        <v>76830</v>
      </c>
      <c r="D14" s="64">
        <v>69589</v>
      </c>
    </row>
    <row r="15" spans="2:4" x14ac:dyDescent="0.25">
      <c r="B15" s="63" t="s">
        <v>84</v>
      </c>
      <c r="C15" s="64">
        <v>68531</v>
      </c>
      <c r="D15" s="64">
        <v>73802</v>
      </c>
    </row>
    <row r="16" spans="2:4" x14ac:dyDescent="0.25">
      <c r="B16" s="63" t="s">
        <v>85</v>
      </c>
      <c r="C16" s="64">
        <v>82021</v>
      </c>
      <c r="D16" s="64">
        <v>90203</v>
      </c>
    </row>
    <row r="17" spans="2:4" x14ac:dyDescent="0.25">
      <c r="B17" s="63" t="s">
        <v>61</v>
      </c>
      <c r="C17" s="64">
        <v>98155</v>
      </c>
      <c r="D17" s="64">
        <v>93670</v>
      </c>
    </row>
    <row r="18" spans="2:4" x14ac:dyDescent="0.25">
      <c r="B18" s="63" t="s">
        <v>62</v>
      </c>
      <c r="C18" s="64">
        <v>124624</v>
      </c>
      <c r="D18" s="64">
        <v>116136</v>
      </c>
    </row>
    <row r="19" spans="2:4" x14ac:dyDescent="0.25">
      <c r="B19" s="63" t="s">
        <v>91</v>
      </c>
      <c r="C19" s="64">
        <v>133535</v>
      </c>
      <c r="D19" s="64">
        <v>135333</v>
      </c>
    </row>
    <row r="20" spans="2:4" x14ac:dyDescent="0.25">
      <c r="B20" s="63" t="s">
        <v>57</v>
      </c>
      <c r="C20" s="64">
        <v>142742</v>
      </c>
      <c r="D20" s="64">
        <v>138404</v>
      </c>
    </row>
    <row r="21" spans="2:4" x14ac:dyDescent="0.25">
      <c r="B21" s="63" t="s">
        <v>86</v>
      </c>
      <c r="C21" s="64">
        <v>130759</v>
      </c>
      <c r="D21" s="64">
        <v>156664</v>
      </c>
    </row>
    <row r="22" spans="2:4" x14ac:dyDescent="0.25">
      <c r="B22" s="63" t="s">
        <v>66</v>
      </c>
      <c r="C22" s="64">
        <v>157133</v>
      </c>
      <c r="D22" s="64">
        <v>174231</v>
      </c>
    </row>
    <row r="23" spans="2:4" x14ac:dyDescent="0.25">
      <c r="B23" s="63" t="s">
        <v>59</v>
      </c>
      <c r="C23" s="64">
        <v>189215</v>
      </c>
      <c r="D23" s="64">
        <v>212580</v>
      </c>
    </row>
    <row r="24" spans="2:4" x14ac:dyDescent="0.25">
      <c r="B24" s="63" t="s">
        <v>58</v>
      </c>
      <c r="C24" s="64">
        <v>163070</v>
      </c>
      <c r="D24" s="64">
        <v>222010</v>
      </c>
    </row>
    <row r="25" spans="2:4" x14ac:dyDescent="0.25">
      <c r="B25" s="63" t="s">
        <v>63</v>
      </c>
      <c r="C25" s="64">
        <v>347418</v>
      </c>
      <c r="D25" s="64">
        <v>238524</v>
      </c>
    </row>
    <row r="26" spans="2:4" x14ac:dyDescent="0.25">
      <c r="B26" s="63" t="s">
        <v>69</v>
      </c>
      <c r="C26" s="64">
        <v>237451</v>
      </c>
      <c r="D26" s="64">
        <v>290144</v>
      </c>
    </row>
    <row r="27" spans="2:4" x14ac:dyDescent="0.25">
      <c r="B27" s="63" t="s">
        <v>60</v>
      </c>
      <c r="C27" s="64">
        <v>250409</v>
      </c>
      <c r="D27" s="64">
        <v>296326</v>
      </c>
    </row>
    <row r="28" spans="2:4" x14ac:dyDescent="0.25">
      <c r="B28" s="63" t="s">
        <v>70</v>
      </c>
      <c r="C28" s="64">
        <v>267785</v>
      </c>
      <c r="D28" s="64">
        <v>329278</v>
      </c>
    </row>
    <row r="29" spans="2:4" x14ac:dyDescent="0.25">
      <c r="B29" s="63" t="s">
        <v>87</v>
      </c>
      <c r="C29" s="64">
        <v>258266</v>
      </c>
      <c r="D29" s="64">
        <v>344332</v>
      </c>
    </row>
    <row r="30" spans="2:4" x14ac:dyDescent="0.25">
      <c r="B30" s="63" t="s">
        <v>56</v>
      </c>
      <c r="C30" s="64">
        <v>348386</v>
      </c>
      <c r="D30" s="64">
        <v>441655</v>
      </c>
    </row>
    <row r="31" spans="2:4" x14ac:dyDescent="0.25">
      <c r="B31" s="63" t="s">
        <v>65</v>
      </c>
      <c r="C31" s="64">
        <v>2032364</v>
      </c>
      <c r="D31" s="64">
        <v>2584063</v>
      </c>
    </row>
    <row r="32" spans="2:4" x14ac:dyDescent="0.25">
      <c r="B32" s="77" t="s">
        <v>74</v>
      </c>
      <c r="C32" s="78"/>
      <c r="D32" s="79"/>
    </row>
  </sheetData>
  <mergeCells count="2">
    <mergeCell ref="B5:D5"/>
    <mergeCell ref="B32:D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F990"/>
  <sheetViews>
    <sheetView showGridLines="0" zoomScaleNormal="100" workbookViewId="0">
      <selection activeCell="B35" sqref="B35:D35"/>
    </sheetView>
  </sheetViews>
  <sheetFormatPr baseColWidth="10" defaultColWidth="12.625" defaultRowHeight="15" customHeight="1" x14ac:dyDescent="0.2"/>
  <cols>
    <col min="1" max="1" width="3.75" customWidth="1"/>
    <col min="2" max="2" width="24.25" customWidth="1"/>
    <col min="3" max="4" width="12.875" customWidth="1"/>
    <col min="5" max="5" width="8.875" customWidth="1"/>
    <col min="6" max="6" width="12.875" customWidth="1"/>
    <col min="7" max="7" width="16.875" customWidth="1"/>
    <col min="8" max="27" width="9.375" customWidth="1"/>
  </cols>
  <sheetData>
    <row r="4" spans="2:4" ht="10.5" customHeight="1" x14ac:dyDescent="0.25">
      <c r="B4" s="7"/>
    </row>
    <row r="5" spans="2:4" ht="46.5" customHeight="1" x14ac:dyDescent="0.25">
      <c r="B5" s="82" t="s">
        <v>93</v>
      </c>
      <c r="C5" s="82"/>
      <c r="D5" s="82"/>
    </row>
    <row r="6" spans="2:4" ht="14.25" x14ac:dyDescent="0.2">
      <c r="B6" s="19" t="s">
        <v>7</v>
      </c>
      <c r="C6" s="20">
        <v>2022</v>
      </c>
      <c r="D6" s="21">
        <v>2023</v>
      </c>
    </row>
    <row r="7" spans="2:4" ht="14.25" x14ac:dyDescent="0.2">
      <c r="B7" s="5" t="s">
        <v>8</v>
      </c>
      <c r="C7" s="22">
        <v>0.22289999999999999</v>
      </c>
      <c r="D7" s="22">
        <v>0.23753299999999999</v>
      </c>
    </row>
    <row r="8" spans="2:4" ht="14.25" x14ac:dyDescent="0.2">
      <c r="B8" s="8" t="s">
        <v>9</v>
      </c>
      <c r="C8" s="17">
        <v>0.1948</v>
      </c>
      <c r="D8" s="17">
        <v>0.23580699999999999</v>
      </c>
    </row>
    <row r="9" spans="2:4" ht="14.25" x14ac:dyDescent="0.2">
      <c r="B9" s="83" t="s">
        <v>75</v>
      </c>
      <c r="C9" s="84"/>
      <c r="D9" s="12"/>
    </row>
    <row r="10" spans="2:4" ht="14.25" x14ac:dyDescent="0.2">
      <c r="B10" s="9"/>
      <c r="C10" s="9"/>
      <c r="D10" s="9"/>
    </row>
    <row r="11" spans="2:4" ht="14.25" x14ac:dyDescent="0.2">
      <c r="B11" s="9"/>
      <c r="C11" s="9"/>
      <c r="D11" s="9"/>
    </row>
    <row r="12" spans="2:4" ht="14.25" x14ac:dyDescent="0.2">
      <c r="B12" s="9"/>
    </row>
    <row r="13" spans="2:4" ht="14.25" x14ac:dyDescent="0.2">
      <c r="B13" s="9"/>
    </row>
    <row r="14" spans="2:4" ht="14.25" x14ac:dyDescent="0.2">
      <c r="B14" s="9"/>
      <c r="C14" s="9"/>
      <c r="D14" s="9"/>
    </row>
    <row r="15" spans="2:4" ht="14.25" x14ac:dyDescent="0.2">
      <c r="B15" s="9"/>
      <c r="C15" s="9"/>
      <c r="D15" s="9"/>
    </row>
    <row r="16" spans="2:4" ht="14.25" x14ac:dyDescent="0.2">
      <c r="B16" s="9"/>
      <c r="C16" s="9"/>
      <c r="D16" s="9"/>
    </row>
    <row r="17" spans="2:4" ht="14.25" x14ac:dyDescent="0.2">
      <c r="B17" s="9"/>
      <c r="C17" s="9"/>
      <c r="D17" s="9"/>
    </row>
    <row r="18" spans="2:4" ht="14.25" x14ac:dyDescent="0.2">
      <c r="B18" s="9"/>
      <c r="C18" s="9"/>
      <c r="D18" s="9"/>
    </row>
    <row r="19" spans="2:4" ht="14.25" x14ac:dyDescent="0.2">
      <c r="B19" s="9"/>
      <c r="C19" s="9"/>
      <c r="D19" s="9"/>
    </row>
    <row r="20" spans="2:4" ht="14.25" x14ac:dyDescent="0.2">
      <c r="B20" s="9"/>
      <c r="C20" s="9"/>
      <c r="D20" s="9"/>
    </row>
    <row r="21" spans="2:4" ht="42" customHeight="1" x14ac:dyDescent="0.25">
      <c r="B21" s="82" t="s">
        <v>96</v>
      </c>
      <c r="C21" s="82"/>
      <c r="D21" s="82"/>
    </row>
    <row r="22" spans="2:4" ht="14.25" x14ac:dyDescent="0.2">
      <c r="B22" s="19" t="s">
        <v>10</v>
      </c>
      <c r="C22" s="20">
        <v>2022</v>
      </c>
      <c r="D22" s="23">
        <v>2023</v>
      </c>
    </row>
    <row r="23" spans="2:4" ht="14.25" x14ac:dyDescent="0.2">
      <c r="B23" s="5" t="s">
        <v>44</v>
      </c>
      <c r="C23" s="24">
        <v>0.36</v>
      </c>
      <c r="D23" s="24">
        <v>0.40563500000000002</v>
      </c>
    </row>
    <row r="24" spans="2:4" ht="14.25" x14ac:dyDescent="0.2">
      <c r="B24" s="6" t="s">
        <v>45</v>
      </c>
      <c r="C24" s="22">
        <v>0.2848</v>
      </c>
      <c r="D24" s="22">
        <v>0.33637499999999998</v>
      </c>
    </row>
    <row r="25" spans="2:4" ht="15.75" customHeight="1" x14ac:dyDescent="0.2">
      <c r="B25" s="6" t="s">
        <v>46</v>
      </c>
      <c r="C25" s="22">
        <v>0.185</v>
      </c>
      <c r="D25" s="22">
        <v>0.21427299999999999</v>
      </c>
    </row>
    <row r="26" spans="2:4" ht="15.75" customHeight="1" x14ac:dyDescent="0.2">
      <c r="B26" s="8" t="s">
        <v>47</v>
      </c>
      <c r="C26" s="17">
        <v>0.1234</v>
      </c>
      <c r="D26" s="17">
        <v>0.12221700000000001</v>
      </c>
    </row>
    <row r="27" spans="2:4" ht="15.75" customHeight="1" x14ac:dyDescent="0.2">
      <c r="B27" s="81" t="s">
        <v>76</v>
      </c>
      <c r="C27" s="81"/>
      <c r="D27" s="81"/>
    </row>
    <row r="28" spans="2:4" ht="15.75" customHeight="1" x14ac:dyDescent="0.2">
      <c r="B28" s="9"/>
      <c r="C28" s="9"/>
      <c r="D28" s="9"/>
    </row>
    <row r="29" spans="2:4" ht="15.75" customHeight="1" x14ac:dyDescent="0.2">
      <c r="B29" s="9"/>
      <c r="C29" s="9"/>
      <c r="D29" s="9"/>
    </row>
    <row r="30" spans="2:4" ht="15.75" customHeight="1" x14ac:dyDescent="0.2">
      <c r="B30" s="9"/>
      <c r="C30" s="9"/>
      <c r="D30" s="9"/>
    </row>
    <row r="31" spans="2:4" ht="15.75" customHeight="1" x14ac:dyDescent="0.2">
      <c r="B31" s="9"/>
      <c r="C31" s="9"/>
      <c r="D31" s="9"/>
    </row>
    <row r="32" spans="2:4" ht="15.75" customHeight="1" x14ac:dyDescent="0.2">
      <c r="B32" s="9"/>
      <c r="C32" s="9"/>
      <c r="D32" s="9"/>
    </row>
    <row r="33" spans="2:6" ht="15.75" customHeight="1" x14ac:dyDescent="0.2">
      <c r="B33" s="9"/>
      <c r="C33" s="9"/>
      <c r="D33" s="9"/>
    </row>
    <row r="34" spans="2:6" ht="15.75" customHeight="1" x14ac:dyDescent="0.2">
      <c r="B34" s="9"/>
      <c r="C34" s="9"/>
      <c r="D34" s="9"/>
    </row>
    <row r="35" spans="2:6" ht="45" customHeight="1" x14ac:dyDescent="0.25">
      <c r="B35" s="82" t="s">
        <v>97</v>
      </c>
      <c r="C35" s="82"/>
      <c r="D35" s="82"/>
    </row>
    <row r="36" spans="2:6" ht="14.25" x14ac:dyDescent="0.2">
      <c r="B36" s="19" t="s">
        <v>11</v>
      </c>
      <c r="C36" s="21">
        <v>2022</v>
      </c>
      <c r="D36" s="21">
        <v>2023</v>
      </c>
    </row>
    <row r="37" spans="2:6" ht="15.75" customHeight="1" x14ac:dyDescent="0.2">
      <c r="B37" s="5" t="s">
        <v>12</v>
      </c>
      <c r="C37" s="24">
        <v>1.6799999999999999E-2</v>
      </c>
      <c r="D37" s="24">
        <v>1.4751999999999999E-2</v>
      </c>
    </row>
    <row r="38" spans="2:6" ht="15.75" customHeight="1" x14ac:dyDescent="0.2">
      <c r="B38" s="6" t="s">
        <v>13</v>
      </c>
      <c r="C38" s="22">
        <v>6.3100000000000003E-2</v>
      </c>
      <c r="D38" s="22">
        <v>6.6614000000000007E-2</v>
      </c>
    </row>
    <row r="39" spans="2:6" ht="15.75" customHeight="1" x14ac:dyDescent="0.2">
      <c r="B39" s="6" t="s">
        <v>14</v>
      </c>
      <c r="C39" s="22">
        <v>0.18920000000000001</v>
      </c>
      <c r="D39" s="22">
        <v>0.22261700000000001</v>
      </c>
      <c r="F39" s="9"/>
    </row>
    <row r="40" spans="2:6" ht="15.75" customHeight="1" x14ac:dyDescent="0.2">
      <c r="B40" s="6" t="s">
        <v>15</v>
      </c>
      <c r="C40" s="22">
        <v>0.2417</v>
      </c>
      <c r="D40" s="22">
        <v>0.29031499999999999</v>
      </c>
    </row>
    <row r="41" spans="2:6" ht="15.75" customHeight="1" x14ac:dyDescent="0.2">
      <c r="B41" s="6" t="s">
        <v>16</v>
      </c>
      <c r="C41" s="22">
        <v>0.30809999999999998</v>
      </c>
      <c r="D41" s="22">
        <v>0.33038899999999999</v>
      </c>
    </row>
    <row r="42" spans="2:6" ht="15.75" customHeight="1" x14ac:dyDescent="0.2">
      <c r="B42" s="8" t="s">
        <v>17</v>
      </c>
      <c r="C42" s="25">
        <v>0.41010000000000002</v>
      </c>
      <c r="D42" s="25">
        <v>0.43701099999999998</v>
      </c>
    </row>
    <row r="43" spans="2:6" ht="15.75" customHeight="1" x14ac:dyDescent="0.2">
      <c r="B43" s="81" t="s">
        <v>74</v>
      </c>
      <c r="C43" s="81"/>
      <c r="D43" s="81"/>
    </row>
    <row r="44" spans="2:6" ht="15.75" customHeight="1" x14ac:dyDescent="0.2">
      <c r="B44" s="9"/>
      <c r="C44" s="9"/>
      <c r="D44" s="9"/>
    </row>
    <row r="45" spans="2:6" ht="15.75" customHeight="1" x14ac:dyDescent="0.2">
      <c r="B45" s="9"/>
      <c r="C45" s="9"/>
      <c r="D45" s="9"/>
    </row>
    <row r="46" spans="2:6" ht="15.75" customHeight="1" x14ac:dyDescent="0.2">
      <c r="B46" s="9"/>
      <c r="D46" s="9"/>
    </row>
    <row r="47" spans="2:6" ht="15.75" customHeight="1" x14ac:dyDescent="0.2">
      <c r="B47" s="9"/>
      <c r="C47" s="9"/>
      <c r="D47" s="9"/>
    </row>
    <row r="48" spans="2:6" ht="15.75" customHeight="1" x14ac:dyDescent="0.2">
      <c r="B48" s="9"/>
      <c r="C48" s="9"/>
      <c r="D48" s="9"/>
    </row>
    <row r="49" spans="2:4" ht="43.9" customHeight="1" x14ac:dyDescent="0.25">
      <c r="B49" s="82" t="s">
        <v>94</v>
      </c>
      <c r="C49" s="82"/>
      <c r="D49" s="82"/>
    </row>
    <row r="50" spans="2:4" ht="14.25" x14ac:dyDescent="0.2">
      <c r="B50" s="19" t="s">
        <v>18</v>
      </c>
      <c r="C50" s="21">
        <v>2022</v>
      </c>
      <c r="D50" s="21">
        <v>2023</v>
      </c>
    </row>
    <row r="51" spans="2:4" ht="15.75" customHeight="1" x14ac:dyDescent="0.2">
      <c r="B51" s="5" t="s">
        <v>19</v>
      </c>
      <c r="C51" s="22">
        <v>0.22520000000000001</v>
      </c>
      <c r="D51" s="22">
        <v>0.25468200000000002</v>
      </c>
    </row>
    <row r="52" spans="2:4" ht="15.75" customHeight="1" x14ac:dyDescent="0.2">
      <c r="B52" s="6" t="s">
        <v>20</v>
      </c>
      <c r="C52" s="22">
        <v>0.128</v>
      </c>
      <c r="D52" s="22">
        <v>0.14775199999999999</v>
      </c>
    </row>
    <row r="53" spans="2:4" ht="15.75" customHeight="1" x14ac:dyDescent="0.2">
      <c r="B53" s="6" t="s">
        <v>48</v>
      </c>
      <c r="C53" s="22">
        <v>0.1391</v>
      </c>
      <c r="D53" s="22">
        <v>0.15376600000000001</v>
      </c>
    </row>
    <row r="54" spans="2:4" ht="15.75" customHeight="1" x14ac:dyDescent="0.2">
      <c r="B54" s="8" t="s">
        <v>21</v>
      </c>
      <c r="C54" s="17">
        <v>9.4700000000000006E-2</v>
      </c>
      <c r="D54" s="17">
        <v>0.12553400000000001</v>
      </c>
    </row>
    <row r="55" spans="2:4" ht="15.75" customHeight="1" x14ac:dyDescent="0.2">
      <c r="B55" s="81" t="s">
        <v>74</v>
      </c>
      <c r="C55" s="81"/>
      <c r="D55" s="81"/>
    </row>
    <row r="56" spans="2:4" ht="15.75" customHeight="1" x14ac:dyDescent="0.2">
      <c r="B56" s="9"/>
      <c r="C56" s="9"/>
      <c r="D56" s="9"/>
    </row>
    <row r="57" spans="2:4" ht="15.75" customHeight="1" x14ac:dyDescent="0.2">
      <c r="B57" s="9"/>
      <c r="C57" s="9"/>
      <c r="D57" s="9"/>
    </row>
    <row r="58" spans="2:4" ht="15.75" customHeight="1" x14ac:dyDescent="0.2">
      <c r="B58" s="9"/>
      <c r="C58" s="9"/>
      <c r="D58" s="9"/>
    </row>
    <row r="59" spans="2:4" ht="15.75" customHeight="1" x14ac:dyDescent="0.2">
      <c r="B59" s="9"/>
      <c r="C59" s="9"/>
      <c r="D59" s="9"/>
    </row>
    <row r="60" spans="2:4" ht="15.75" customHeight="1" x14ac:dyDescent="0.2">
      <c r="B60" s="9"/>
      <c r="C60" s="9"/>
      <c r="D60" s="9"/>
    </row>
    <row r="61" spans="2:4" ht="15.75" customHeight="1" x14ac:dyDescent="0.2">
      <c r="B61" s="9"/>
      <c r="C61" s="9"/>
      <c r="D61" s="9"/>
    </row>
    <row r="62" spans="2:4" ht="15.75" customHeight="1" x14ac:dyDescent="0.2">
      <c r="B62" s="9"/>
      <c r="C62" s="9"/>
      <c r="D62" s="9"/>
    </row>
    <row r="63" spans="2:4" ht="52.15" customHeight="1" x14ac:dyDescent="0.25">
      <c r="B63" s="82" t="s">
        <v>95</v>
      </c>
      <c r="C63" s="82"/>
      <c r="D63" s="82"/>
    </row>
    <row r="64" spans="2:4" ht="14.25" x14ac:dyDescent="0.2">
      <c r="B64" s="19" t="s">
        <v>22</v>
      </c>
      <c r="C64" s="21">
        <v>2022</v>
      </c>
      <c r="D64" s="21">
        <v>2023</v>
      </c>
    </row>
    <row r="65" spans="2:4" ht="15.75" customHeight="1" x14ac:dyDescent="0.2">
      <c r="B65" s="5" t="s">
        <v>77</v>
      </c>
      <c r="C65" s="22">
        <v>0.32040000000000002</v>
      </c>
      <c r="D65" s="22">
        <v>0.37773000000000001</v>
      </c>
    </row>
    <row r="66" spans="2:4" ht="15.75" customHeight="1" x14ac:dyDescent="0.2">
      <c r="B66" s="6" t="s">
        <v>23</v>
      </c>
      <c r="C66" s="22">
        <v>0.2419</v>
      </c>
      <c r="D66" s="22">
        <v>0.30277300000000001</v>
      </c>
    </row>
    <row r="67" spans="2:4" ht="15.75" customHeight="1" x14ac:dyDescent="0.2">
      <c r="B67" s="6" t="s">
        <v>24</v>
      </c>
      <c r="C67" s="22">
        <v>0.2336</v>
      </c>
      <c r="D67" s="22">
        <v>0.25808500000000001</v>
      </c>
    </row>
    <row r="68" spans="2:4" ht="15.75" customHeight="1" x14ac:dyDescent="0.2">
      <c r="B68" s="6" t="s">
        <v>25</v>
      </c>
      <c r="C68" s="22">
        <v>0.21310000000000001</v>
      </c>
      <c r="D68" s="22">
        <v>0.229655</v>
      </c>
    </row>
    <row r="69" spans="2:4" ht="15.75" customHeight="1" x14ac:dyDescent="0.2">
      <c r="B69" s="8" t="s">
        <v>78</v>
      </c>
      <c r="C69" s="17">
        <v>0.1792</v>
      </c>
      <c r="D69" s="17">
        <v>0.21010699999999999</v>
      </c>
    </row>
    <row r="70" spans="2:4" ht="15.75" customHeight="1" x14ac:dyDescent="0.2">
      <c r="B70" s="81" t="s">
        <v>75</v>
      </c>
      <c r="C70" s="81"/>
      <c r="D70" s="81"/>
    </row>
    <row r="71" spans="2:4" ht="15.75" customHeight="1" x14ac:dyDescent="0.25">
      <c r="B71" s="7"/>
    </row>
    <row r="72" spans="2:4" ht="15.75" customHeight="1" x14ac:dyDescent="0.25">
      <c r="B72" s="7"/>
    </row>
    <row r="73" spans="2:4" ht="15.75" customHeight="1" x14ac:dyDescent="0.25">
      <c r="B73" s="7"/>
    </row>
    <row r="74" spans="2:4" ht="15.75" customHeight="1" x14ac:dyDescent="0.25">
      <c r="B74" s="7"/>
    </row>
    <row r="75" spans="2:4" ht="15.75" customHeight="1" x14ac:dyDescent="0.25">
      <c r="B75" s="7"/>
    </row>
    <row r="76" spans="2:4" ht="15.75" customHeight="1" x14ac:dyDescent="0.25">
      <c r="B76" s="7"/>
    </row>
    <row r="77" spans="2:4" ht="15.75" customHeight="1" x14ac:dyDescent="0.25">
      <c r="B77" s="7"/>
    </row>
    <row r="78" spans="2:4" ht="15.75" customHeight="1" x14ac:dyDescent="0.25">
      <c r="B78" s="7"/>
    </row>
    <row r="79" spans="2:4" ht="15.75" customHeight="1" x14ac:dyDescent="0.25">
      <c r="B79" s="7"/>
    </row>
    <row r="80" spans="2:4" ht="15.75" customHeight="1" x14ac:dyDescent="0.25">
      <c r="B80" s="7"/>
    </row>
    <row r="81" spans="2:2" ht="15.75" customHeight="1" x14ac:dyDescent="0.25">
      <c r="B81" s="7"/>
    </row>
    <row r="82" spans="2:2" ht="15.75" customHeight="1" x14ac:dyDescent="0.25">
      <c r="B82" s="7"/>
    </row>
    <row r="83" spans="2:2" ht="15.75" customHeight="1" x14ac:dyDescent="0.25">
      <c r="B83" s="7"/>
    </row>
    <row r="84" spans="2:2" ht="15.75" customHeight="1" x14ac:dyDescent="0.25">
      <c r="B84" s="7"/>
    </row>
    <row r="85" spans="2:2" ht="15.75" customHeight="1" x14ac:dyDescent="0.25">
      <c r="B85" s="7"/>
    </row>
    <row r="86" spans="2:2" ht="15.75" customHeight="1" x14ac:dyDescent="0.25">
      <c r="B86" s="7"/>
    </row>
    <row r="87" spans="2:2" ht="15.75" customHeight="1" x14ac:dyDescent="0.25">
      <c r="B87" s="7"/>
    </row>
    <row r="88" spans="2:2" ht="15.75" customHeight="1" x14ac:dyDescent="0.25">
      <c r="B88" s="7"/>
    </row>
    <row r="89" spans="2:2" ht="15.75" customHeight="1" x14ac:dyDescent="0.25">
      <c r="B89" s="7"/>
    </row>
    <row r="90" spans="2:2" ht="15.75" customHeight="1" x14ac:dyDescent="0.25">
      <c r="B90" s="7"/>
    </row>
    <row r="91" spans="2:2" ht="15.75" customHeight="1" x14ac:dyDescent="0.25">
      <c r="B91" s="7"/>
    </row>
    <row r="92" spans="2:2" ht="15.75" customHeight="1" x14ac:dyDescent="0.25">
      <c r="B92" s="7"/>
    </row>
    <row r="93" spans="2:2" ht="15.75" customHeight="1" x14ac:dyDescent="0.25">
      <c r="B93" s="7"/>
    </row>
    <row r="94" spans="2:2" ht="15.75" customHeight="1" x14ac:dyDescent="0.25">
      <c r="B94" s="7"/>
    </row>
    <row r="95" spans="2:2" ht="15.75" customHeight="1" x14ac:dyDescent="0.25">
      <c r="B95" s="7"/>
    </row>
    <row r="96" spans="2:2" ht="15.75" customHeight="1" x14ac:dyDescent="0.25">
      <c r="B96" s="7"/>
    </row>
    <row r="97" spans="2:2" ht="15.75" customHeight="1" x14ac:dyDescent="0.25">
      <c r="B97" s="7"/>
    </row>
    <row r="98" spans="2:2" ht="15.75" customHeight="1" x14ac:dyDescent="0.25">
      <c r="B98" s="7"/>
    </row>
    <row r="99" spans="2:2" ht="15.75" customHeight="1" x14ac:dyDescent="0.25">
      <c r="B99" s="7"/>
    </row>
    <row r="100" spans="2:2" ht="15.75" customHeight="1" x14ac:dyDescent="0.25">
      <c r="B100" s="7"/>
    </row>
    <row r="101" spans="2:2" ht="15.75" customHeight="1" x14ac:dyDescent="0.25">
      <c r="B101" s="7"/>
    </row>
    <row r="102" spans="2:2" ht="15.75" customHeight="1" x14ac:dyDescent="0.25">
      <c r="B102" s="7"/>
    </row>
    <row r="103" spans="2:2" ht="15.75" customHeight="1" x14ac:dyDescent="0.25">
      <c r="B103" s="7"/>
    </row>
    <row r="104" spans="2:2" ht="15.75" customHeight="1" x14ac:dyDescent="0.25">
      <c r="B104" s="7"/>
    </row>
    <row r="105" spans="2:2" ht="15.75" customHeight="1" x14ac:dyDescent="0.25">
      <c r="B105" s="7"/>
    </row>
    <row r="106" spans="2:2" ht="15.75" customHeight="1" x14ac:dyDescent="0.25">
      <c r="B106" s="7"/>
    </row>
    <row r="107" spans="2:2" ht="15.75" customHeight="1" x14ac:dyDescent="0.25">
      <c r="B107" s="7"/>
    </row>
    <row r="108" spans="2:2" ht="15.75" customHeight="1" x14ac:dyDescent="0.25">
      <c r="B108" s="7"/>
    </row>
    <row r="109" spans="2:2" ht="15.75" customHeight="1" x14ac:dyDescent="0.25">
      <c r="B109" s="7"/>
    </row>
    <row r="110" spans="2:2" ht="15.75" customHeight="1" x14ac:dyDescent="0.25">
      <c r="B110" s="7"/>
    </row>
    <row r="111" spans="2:2" ht="15.75" customHeight="1" x14ac:dyDescent="0.25">
      <c r="B111" s="7"/>
    </row>
    <row r="112" spans="2:2" ht="15.75" customHeight="1" x14ac:dyDescent="0.25">
      <c r="B112" s="7"/>
    </row>
    <row r="113" spans="2:2" ht="15.75" customHeight="1" x14ac:dyDescent="0.25">
      <c r="B113" s="7"/>
    </row>
    <row r="114" spans="2:2" ht="15.75" customHeight="1" x14ac:dyDescent="0.25">
      <c r="B114" s="7"/>
    </row>
    <row r="115" spans="2:2" ht="15.75" customHeight="1" x14ac:dyDescent="0.25">
      <c r="B115" s="7"/>
    </row>
    <row r="116" spans="2:2" ht="15.75" customHeight="1" x14ac:dyDescent="0.25">
      <c r="B116" s="7"/>
    </row>
    <row r="117" spans="2:2" ht="15.75" customHeight="1" x14ac:dyDescent="0.25">
      <c r="B117" s="7"/>
    </row>
    <row r="118" spans="2:2" ht="15.75" customHeight="1" x14ac:dyDescent="0.25">
      <c r="B118" s="7"/>
    </row>
    <row r="119" spans="2:2" ht="15.75" customHeight="1" x14ac:dyDescent="0.25">
      <c r="B119" s="7"/>
    </row>
    <row r="120" spans="2:2" ht="15.75" customHeight="1" x14ac:dyDescent="0.25">
      <c r="B120" s="7"/>
    </row>
    <row r="121" spans="2:2" ht="15.75" customHeight="1" x14ac:dyDescent="0.25">
      <c r="B121" s="7"/>
    </row>
    <row r="122" spans="2:2" ht="15.75" customHeight="1" x14ac:dyDescent="0.25">
      <c r="B122" s="7"/>
    </row>
    <row r="123" spans="2:2" ht="15.75" customHeight="1" x14ac:dyDescent="0.25">
      <c r="B123" s="7"/>
    </row>
    <row r="124" spans="2:2" ht="15.75" customHeight="1" x14ac:dyDescent="0.25">
      <c r="B124" s="7"/>
    </row>
    <row r="125" spans="2:2" ht="15.75" customHeight="1" x14ac:dyDescent="0.25">
      <c r="B125" s="7"/>
    </row>
    <row r="126" spans="2:2" ht="15.75" customHeight="1" x14ac:dyDescent="0.25">
      <c r="B126" s="7"/>
    </row>
    <row r="127" spans="2:2" ht="15.75" customHeight="1" x14ac:dyDescent="0.25">
      <c r="B127" s="7"/>
    </row>
    <row r="128" spans="2:2" ht="15.75" customHeight="1" x14ac:dyDescent="0.25">
      <c r="B128" s="7"/>
    </row>
    <row r="129" spans="2:2" ht="15.75" customHeight="1" x14ac:dyDescent="0.25">
      <c r="B129" s="7"/>
    </row>
    <row r="130" spans="2:2" ht="15.75" customHeight="1" x14ac:dyDescent="0.25">
      <c r="B130" s="7"/>
    </row>
    <row r="131" spans="2:2" ht="15.75" customHeight="1" x14ac:dyDescent="0.25">
      <c r="B131" s="7"/>
    </row>
    <row r="132" spans="2:2" ht="15.75" customHeight="1" x14ac:dyDescent="0.25">
      <c r="B132" s="7"/>
    </row>
    <row r="133" spans="2:2" ht="15.75" customHeight="1" x14ac:dyDescent="0.25">
      <c r="B133" s="7"/>
    </row>
    <row r="134" spans="2:2" ht="15.75" customHeight="1" x14ac:dyDescent="0.25">
      <c r="B134" s="7"/>
    </row>
    <row r="135" spans="2:2" ht="15.75" customHeight="1" x14ac:dyDescent="0.25">
      <c r="B135" s="7"/>
    </row>
    <row r="136" spans="2:2" ht="15.75" customHeight="1" x14ac:dyDescent="0.25">
      <c r="B136" s="7"/>
    </row>
    <row r="137" spans="2:2" ht="15.75" customHeight="1" x14ac:dyDescent="0.25">
      <c r="B137" s="7"/>
    </row>
    <row r="138" spans="2:2" ht="15.75" customHeight="1" x14ac:dyDescent="0.25">
      <c r="B138" s="7"/>
    </row>
    <row r="139" spans="2:2" ht="15.75" customHeight="1" x14ac:dyDescent="0.25">
      <c r="B139" s="7"/>
    </row>
    <row r="140" spans="2:2" ht="15.75" customHeight="1" x14ac:dyDescent="0.25">
      <c r="B140" s="7"/>
    </row>
    <row r="141" spans="2:2" ht="15.75" customHeight="1" x14ac:dyDescent="0.25">
      <c r="B141" s="7"/>
    </row>
    <row r="142" spans="2:2" ht="15.75" customHeight="1" x14ac:dyDescent="0.25">
      <c r="B142" s="7"/>
    </row>
    <row r="143" spans="2:2" ht="15.75" customHeight="1" x14ac:dyDescent="0.25">
      <c r="B143" s="7"/>
    </row>
    <row r="144" spans="2:2" ht="15.75" customHeight="1" x14ac:dyDescent="0.25">
      <c r="B144" s="7"/>
    </row>
    <row r="145" spans="2:2" ht="15.75" customHeight="1" x14ac:dyDescent="0.25">
      <c r="B145" s="7"/>
    </row>
    <row r="146" spans="2:2" ht="15.75" customHeight="1" x14ac:dyDescent="0.25">
      <c r="B146" s="7"/>
    </row>
    <row r="147" spans="2:2" ht="15.75" customHeight="1" x14ac:dyDescent="0.25">
      <c r="B147" s="7"/>
    </row>
    <row r="148" spans="2:2" ht="15.75" customHeight="1" x14ac:dyDescent="0.25">
      <c r="B148" s="7"/>
    </row>
    <row r="149" spans="2:2" ht="15.75" customHeight="1" x14ac:dyDescent="0.25">
      <c r="B149" s="7"/>
    </row>
    <row r="150" spans="2:2" ht="15.75" customHeight="1" x14ac:dyDescent="0.25">
      <c r="B150" s="7"/>
    </row>
    <row r="151" spans="2:2" ht="15.75" customHeight="1" x14ac:dyDescent="0.25">
      <c r="B151" s="7"/>
    </row>
    <row r="152" spans="2:2" ht="15.75" customHeight="1" x14ac:dyDescent="0.25">
      <c r="B152" s="7"/>
    </row>
    <row r="153" spans="2:2" ht="15.75" customHeight="1" x14ac:dyDescent="0.25">
      <c r="B153" s="7"/>
    </row>
    <row r="154" spans="2:2" ht="15.75" customHeight="1" x14ac:dyDescent="0.25">
      <c r="B154" s="7"/>
    </row>
    <row r="155" spans="2:2" ht="15.75" customHeight="1" x14ac:dyDescent="0.25">
      <c r="B155" s="7"/>
    </row>
    <row r="156" spans="2:2" ht="15.75" customHeight="1" x14ac:dyDescent="0.25">
      <c r="B156" s="7"/>
    </row>
    <row r="157" spans="2:2" ht="15.75" customHeight="1" x14ac:dyDescent="0.25">
      <c r="B157" s="7"/>
    </row>
    <row r="158" spans="2:2" ht="15.75" customHeight="1" x14ac:dyDescent="0.25">
      <c r="B158" s="7"/>
    </row>
    <row r="159" spans="2:2" ht="15.75" customHeight="1" x14ac:dyDescent="0.25">
      <c r="B159" s="7"/>
    </row>
    <row r="160" spans="2:2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</sheetData>
  <mergeCells count="10">
    <mergeCell ref="B70:D70"/>
    <mergeCell ref="B5:D5"/>
    <mergeCell ref="B21:D21"/>
    <mergeCell ref="B35:D35"/>
    <mergeCell ref="B49:D49"/>
    <mergeCell ref="B63:D63"/>
    <mergeCell ref="B27:D27"/>
    <mergeCell ref="B43:D43"/>
    <mergeCell ref="B55:D55"/>
    <mergeCell ref="B9:C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5F50-79F3-49D9-8C77-60D75A3B2EA5}">
  <dimension ref="B5:L994"/>
  <sheetViews>
    <sheetView showGridLines="0" workbookViewId="0">
      <selection activeCell="J18" sqref="J18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10" width="8.375" customWidth="1"/>
    <col min="11" max="11" width="7.375" customWidth="1"/>
    <col min="12" max="12" width="4" customWidth="1"/>
    <col min="13" max="26" width="9.375" customWidth="1"/>
  </cols>
  <sheetData>
    <row r="5" spans="2:12" ht="33.6" customHeight="1" x14ac:dyDescent="0.25">
      <c r="B5" s="70" t="s">
        <v>98</v>
      </c>
      <c r="C5" s="70"/>
      <c r="D5" s="70"/>
      <c r="E5" s="70"/>
      <c r="F5" s="70"/>
      <c r="G5" s="70"/>
      <c r="H5" s="70"/>
      <c r="I5" s="70"/>
      <c r="J5" s="70"/>
    </row>
    <row r="6" spans="2:12" ht="14.25" x14ac:dyDescent="0.2">
      <c r="B6" s="59" t="s">
        <v>0</v>
      </c>
      <c r="C6" s="60" t="s">
        <v>26</v>
      </c>
      <c r="D6" s="60" t="s">
        <v>27</v>
      </c>
      <c r="E6" s="60" t="s">
        <v>28</v>
      </c>
      <c r="F6" s="60" t="s">
        <v>29</v>
      </c>
      <c r="G6" s="60" t="s">
        <v>30</v>
      </c>
      <c r="H6" s="60" t="s">
        <v>31</v>
      </c>
      <c r="I6" s="60" t="s">
        <v>32</v>
      </c>
      <c r="J6" s="60" t="s">
        <v>33</v>
      </c>
    </row>
    <row r="7" spans="2:12" ht="14.25" x14ac:dyDescent="0.2">
      <c r="B7" s="45">
        <v>2023</v>
      </c>
      <c r="C7" s="44">
        <v>0.378</v>
      </c>
      <c r="D7" s="44">
        <v>0.28299999999999997</v>
      </c>
      <c r="E7" s="44">
        <v>0.159</v>
      </c>
      <c r="F7" s="44">
        <v>1.9E-2</v>
      </c>
      <c r="G7" s="44">
        <v>1.7000000000000001E-2</v>
      </c>
      <c r="H7" s="44">
        <v>1E-3</v>
      </c>
      <c r="I7" s="44">
        <v>0</v>
      </c>
      <c r="J7" s="46">
        <v>0.14299999999999999</v>
      </c>
    </row>
    <row r="8" spans="2:12" ht="14.25" x14ac:dyDescent="0.2">
      <c r="B8" s="45">
        <v>2022</v>
      </c>
      <c r="C8" s="44">
        <v>0.35730000000000001</v>
      </c>
      <c r="D8" s="44">
        <v>0.27629999999999999</v>
      </c>
      <c r="E8" s="44">
        <v>0.1681</v>
      </c>
      <c r="F8" s="44">
        <v>0.02</v>
      </c>
      <c r="G8" s="44">
        <v>1.35E-2</v>
      </c>
      <c r="H8" s="44">
        <v>1.4E-3</v>
      </c>
      <c r="I8" s="44">
        <v>2.0000000000000001E-4</v>
      </c>
      <c r="J8" s="46">
        <v>0.1633</v>
      </c>
    </row>
    <row r="9" spans="2:12" ht="14.25" x14ac:dyDescent="0.2">
      <c r="B9" s="45">
        <v>2021</v>
      </c>
      <c r="C9" s="44">
        <v>0.41499999999999998</v>
      </c>
      <c r="D9" s="44">
        <v>0.25779999999999997</v>
      </c>
      <c r="E9" s="44">
        <v>0.1439</v>
      </c>
      <c r="F9" s="44">
        <v>1.9099999999999999E-2</v>
      </c>
      <c r="G9" s="44">
        <v>1.41E-2</v>
      </c>
      <c r="H9" s="44" t="s">
        <v>81</v>
      </c>
      <c r="I9" s="44" t="s">
        <v>81</v>
      </c>
      <c r="J9" s="46">
        <v>0.15</v>
      </c>
    </row>
    <row r="10" spans="2:12" ht="14.25" x14ac:dyDescent="0.2">
      <c r="B10" s="45">
        <v>2020</v>
      </c>
      <c r="C10" s="44">
        <v>0.32690000000000002</v>
      </c>
      <c r="D10" s="44">
        <v>0.24540000000000001</v>
      </c>
      <c r="E10" s="44">
        <v>0.18720000000000001</v>
      </c>
      <c r="F10" s="44">
        <v>2.4799999999999999E-2</v>
      </c>
      <c r="G10" s="44">
        <v>2.07E-2</v>
      </c>
      <c r="H10" s="44" t="s">
        <v>81</v>
      </c>
      <c r="I10" s="44" t="s">
        <v>81</v>
      </c>
      <c r="J10" s="46">
        <v>0.19489999999999999</v>
      </c>
    </row>
    <row r="11" spans="2:12" ht="14.25" x14ac:dyDescent="0.2">
      <c r="B11" s="45">
        <v>2019</v>
      </c>
      <c r="C11" s="44">
        <v>0.32800000000000001</v>
      </c>
      <c r="D11" s="44">
        <v>0.25679999999999997</v>
      </c>
      <c r="E11" s="44">
        <v>0.17979999999999999</v>
      </c>
      <c r="F11" s="44">
        <v>2.06E-2</v>
      </c>
      <c r="G11" s="44">
        <v>2.76E-2</v>
      </c>
      <c r="H11" s="44" t="s">
        <v>81</v>
      </c>
      <c r="I11" s="44" t="s">
        <v>81</v>
      </c>
      <c r="J11" s="46">
        <v>0.18720000000000001</v>
      </c>
    </row>
    <row r="12" spans="2:12" ht="14.25" x14ac:dyDescent="0.2">
      <c r="B12" s="45">
        <v>2018</v>
      </c>
      <c r="C12" s="44">
        <v>0.31780000000000003</v>
      </c>
      <c r="D12" s="44">
        <v>0.26400000000000001</v>
      </c>
      <c r="E12" s="44">
        <v>0.18010000000000001</v>
      </c>
      <c r="F12" s="44">
        <v>2.5399999999999999E-2</v>
      </c>
      <c r="G12" s="44">
        <v>3.2000000000000001E-2</v>
      </c>
      <c r="H12" s="44" t="s">
        <v>81</v>
      </c>
      <c r="I12" s="44" t="s">
        <v>81</v>
      </c>
      <c r="J12" s="46">
        <v>0.1802</v>
      </c>
    </row>
    <row r="13" spans="2:12" ht="14.25" x14ac:dyDescent="0.2">
      <c r="B13" s="45">
        <v>2017</v>
      </c>
      <c r="C13" s="44">
        <v>0.32969999999999999</v>
      </c>
      <c r="D13" s="44">
        <v>0.2505</v>
      </c>
      <c r="E13" s="44">
        <v>0.21249999999999999</v>
      </c>
      <c r="F13" s="44">
        <v>2.7699999999999999E-2</v>
      </c>
      <c r="G13" s="44">
        <v>2.8899999999999999E-2</v>
      </c>
      <c r="H13" s="44" t="s">
        <v>81</v>
      </c>
      <c r="I13" s="44">
        <v>1E-4</v>
      </c>
      <c r="J13" s="46">
        <v>0.15079999999999999</v>
      </c>
    </row>
    <row r="14" spans="2:12" ht="14.25" x14ac:dyDescent="0.2">
      <c r="B14" s="47">
        <v>2016</v>
      </c>
      <c r="C14" s="48">
        <v>0.33040000000000003</v>
      </c>
      <c r="D14" s="48">
        <v>0.27600000000000002</v>
      </c>
      <c r="E14" s="48">
        <v>0.19980000000000001</v>
      </c>
      <c r="F14" s="48">
        <v>2.69E-2</v>
      </c>
      <c r="G14" s="48">
        <v>3.8600000000000002E-2</v>
      </c>
      <c r="H14" s="49">
        <v>7.3000000000000001E-3</v>
      </c>
      <c r="I14" s="48">
        <v>7.1000000000000004E-3</v>
      </c>
      <c r="J14" s="50">
        <v>0.1139</v>
      </c>
      <c r="K14" s="10"/>
      <c r="L14" s="10"/>
    </row>
    <row r="15" spans="2:12" ht="15" customHeight="1" x14ac:dyDescent="0.2">
      <c r="B15" s="66" t="s">
        <v>74</v>
      </c>
      <c r="C15" s="85"/>
      <c r="D15" s="85"/>
      <c r="E15" s="85"/>
      <c r="F15" s="85"/>
      <c r="G15" s="85"/>
      <c r="H15" s="85"/>
      <c r="I15" s="85"/>
      <c r="J15" s="85"/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">
    <mergeCell ref="B5:J5"/>
    <mergeCell ref="B15:J1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K1003"/>
  <sheetViews>
    <sheetView showGridLines="0" workbookViewId="0">
      <selection activeCell="F16" sqref="F16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3" width="10" customWidth="1"/>
    <col min="4" max="4" width="9.875" customWidth="1"/>
    <col min="5" max="6" width="10.75" customWidth="1"/>
    <col min="7" max="9" width="8.375" customWidth="1"/>
    <col min="10" max="26" width="9.375" customWidth="1"/>
  </cols>
  <sheetData>
    <row r="5" spans="2:11" ht="43.15" customHeight="1" x14ac:dyDescent="0.25">
      <c r="B5" s="70" t="s">
        <v>99</v>
      </c>
      <c r="C5" s="70"/>
      <c r="D5" s="70"/>
      <c r="E5" s="70"/>
      <c r="F5" s="70"/>
      <c r="G5" s="70"/>
    </row>
    <row r="6" spans="2:11" ht="37.5" customHeight="1" x14ac:dyDescent="0.2">
      <c r="B6" s="27" t="s">
        <v>0</v>
      </c>
      <c r="C6" s="18" t="s">
        <v>34</v>
      </c>
      <c r="D6" s="18" t="s">
        <v>35</v>
      </c>
      <c r="E6" s="18" t="s">
        <v>36</v>
      </c>
      <c r="F6" s="18" t="s">
        <v>79</v>
      </c>
      <c r="G6" s="18" t="s">
        <v>37</v>
      </c>
    </row>
    <row r="7" spans="2:11" ht="14.25" x14ac:dyDescent="0.2">
      <c r="B7" s="1">
        <v>2019</v>
      </c>
      <c r="C7" s="26">
        <v>0.67710000000000004</v>
      </c>
      <c r="D7" s="26">
        <v>0.20899999999999999</v>
      </c>
      <c r="E7" s="26">
        <v>0.1094</v>
      </c>
      <c r="F7" s="26">
        <v>4.4999999999999997E-3</v>
      </c>
      <c r="G7" s="16" t="s">
        <v>81</v>
      </c>
    </row>
    <row r="8" spans="2:11" ht="14.25" x14ac:dyDescent="0.2">
      <c r="B8" s="2">
        <v>2018</v>
      </c>
      <c r="C8" s="26">
        <v>0.67530000000000001</v>
      </c>
      <c r="D8" s="26">
        <v>0.2107</v>
      </c>
      <c r="E8" s="26">
        <v>9.9699999999999997E-2</v>
      </c>
      <c r="F8" s="26">
        <v>1.4200000000000001E-2</v>
      </c>
      <c r="G8" s="29">
        <v>1E-4</v>
      </c>
    </row>
    <row r="9" spans="2:11" ht="14.25" x14ac:dyDescent="0.2">
      <c r="B9" s="2">
        <v>2017</v>
      </c>
      <c r="C9" s="26">
        <v>0.6653</v>
      </c>
      <c r="D9" s="26">
        <v>0.19270000000000001</v>
      </c>
      <c r="E9" s="26">
        <v>0.1212</v>
      </c>
      <c r="F9" s="26">
        <v>2.0799999999999999E-2</v>
      </c>
      <c r="G9" s="26" t="s">
        <v>81</v>
      </c>
    </row>
    <row r="10" spans="2:11" ht="14.25" x14ac:dyDescent="0.2">
      <c r="B10" s="3">
        <v>2016</v>
      </c>
      <c r="C10" s="26">
        <v>0.70140000000000002</v>
      </c>
      <c r="D10" s="26">
        <v>0.18010000000000001</v>
      </c>
      <c r="E10" s="26">
        <v>9.9199999999999997E-2</v>
      </c>
      <c r="F10" s="26">
        <v>1.89E-2</v>
      </c>
      <c r="G10" s="29">
        <v>4.0000000000000002E-4</v>
      </c>
    </row>
    <row r="11" spans="2:11" ht="14.25" x14ac:dyDescent="0.2">
      <c r="B11" s="83" t="s">
        <v>74</v>
      </c>
      <c r="C11" s="86"/>
      <c r="D11" s="86"/>
      <c r="E11" s="86"/>
      <c r="F11" s="86"/>
      <c r="G11" s="84"/>
      <c r="J11" s="10"/>
      <c r="K11" s="10"/>
    </row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B11:G11"/>
    <mergeCell ref="B5:G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CBCA-3E8A-4EEF-8365-D928C8D4D992}">
  <dimension ref="B5:M934"/>
  <sheetViews>
    <sheetView showGridLines="0" tabSelected="1" topLeftCell="A38" zoomScaleNormal="100" workbookViewId="0">
      <selection activeCell="K42" sqref="K42"/>
    </sheetView>
  </sheetViews>
  <sheetFormatPr baseColWidth="10" defaultColWidth="12.625" defaultRowHeight="15" customHeight="1" x14ac:dyDescent="0.2"/>
  <cols>
    <col min="1" max="1" width="3.75" customWidth="1"/>
    <col min="2" max="2" width="9.625" customWidth="1"/>
    <col min="3" max="5" width="10" customWidth="1"/>
    <col min="6" max="6" width="9.875" customWidth="1"/>
    <col min="7" max="8" width="10.75" customWidth="1"/>
    <col min="9" max="9" width="6.75" customWidth="1"/>
    <col min="10" max="11" width="8.375" customWidth="1"/>
    <col min="12" max="26" width="9.375" customWidth="1"/>
  </cols>
  <sheetData>
    <row r="5" spans="2:13" ht="30" customHeight="1" x14ac:dyDescent="0.25">
      <c r="B5" s="70" t="s">
        <v>100</v>
      </c>
      <c r="C5" s="70"/>
      <c r="D5" s="70"/>
      <c r="E5" s="70"/>
      <c r="F5" s="70"/>
      <c r="G5" s="70"/>
      <c r="H5" s="70"/>
    </row>
    <row r="6" spans="2:13" ht="39.75" customHeight="1" x14ac:dyDescent="0.2">
      <c r="B6" s="18" t="s">
        <v>0</v>
      </c>
      <c r="C6" s="18" t="s">
        <v>38</v>
      </c>
      <c r="D6" s="18" t="s">
        <v>49</v>
      </c>
      <c r="E6" s="18" t="s">
        <v>39</v>
      </c>
      <c r="F6" s="18" t="s">
        <v>40</v>
      </c>
      <c r="G6" s="18" t="s">
        <v>80</v>
      </c>
      <c r="H6" s="18" t="s">
        <v>33</v>
      </c>
    </row>
    <row r="7" spans="2:13" ht="14.25" x14ac:dyDescent="0.2">
      <c r="B7" s="2">
        <v>2023</v>
      </c>
      <c r="C7" s="26">
        <v>7.9000000000000001E-2</v>
      </c>
      <c r="D7" s="26">
        <v>0.76900000000000002</v>
      </c>
      <c r="E7" s="26">
        <v>6.5000000000000002E-2</v>
      </c>
      <c r="F7" s="26">
        <v>2.7E-2</v>
      </c>
      <c r="G7" s="26">
        <v>5.0000000000000001E-3</v>
      </c>
      <c r="H7" s="26">
        <v>5.5E-2</v>
      </c>
    </row>
    <row r="8" spans="2:13" ht="14.25" x14ac:dyDescent="0.2">
      <c r="B8" s="2">
        <v>2022</v>
      </c>
      <c r="C8" s="26">
        <v>8.0199999999999994E-2</v>
      </c>
      <c r="D8" s="26">
        <v>0.77910000000000001</v>
      </c>
      <c r="E8" s="26">
        <v>6.9599999999999995E-2</v>
      </c>
      <c r="F8" s="26">
        <v>2.52E-2</v>
      </c>
      <c r="G8" s="26">
        <v>5.0000000000000001E-3</v>
      </c>
      <c r="H8" s="26">
        <v>4.0899999999999999E-2</v>
      </c>
    </row>
    <row r="9" spans="2:13" ht="14.25" x14ac:dyDescent="0.2">
      <c r="B9" s="2">
        <v>2021</v>
      </c>
      <c r="C9" s="26">
        <v>7.4700000000000003E-2</v>
      </c>
      <c r="D9" s="26">
        <v>0.79649999999999999</v>
      </c>
      <c r="E9" s="26">
        <v>6.3200000000000006E-2</v>
      </c>
      <c r="F9" s="26">
        <v>2.7099999999999999E-2</v>
      </c>
      <c r="G9" s="26">
        <v>5.1999999999999998E-3</v>
      </c>
      <c r="H9" s="26">
        <v>3.3399999999999999E-2</v>
      </c>
    </row>
    <row r="10" spans="2:13" ht="14.25" x14ac:dyDescent="0.2">
      <c r="B10" s="2">
        <v>2020</v>
      </c>
      <c r="C10" s="26">
        <v>7.3499999999999996E-2</v>
      </c>
      <c r="D10" s="26">
        <v>0.79269999999999996</v>
      </c>
      <c r="E10" s="26">
        <v>7.3499999999999996E-2</v>
      </c>
      <c r="F10" s="26">
        <v>1.89E-2</v>
      </c>
      <c r="G10" s="26">
        <v>6.4999999999999997E-3</v>
      </c>
      <c r="H10" s="26">
        <v>3.49E-2</v>
      </c>
    </row>
    <row r="11" spans="2:13" x14ac:dyDescent="0.25">
      <c r="B11" s="2">
        <v>2019</v>
      </c>
      <c r="C11" s="26">
        <v>6.5600000000000006E-2</v>
      </c>
      <c r="D11" s="26">
        <v>0.80300000000000005</v>
      </c>
      <c r="E11" s="26">
        <v>7.9299999999999995E-2</v>
      </c>
      <c r="F11" s="26">
        <v>1.3299999999999999E-2</v>
      </c>
      <c r="G11" s="26">
        <v>3.3999999999999998E-3</v>
      </c>
      <c r="H11" s="26">
        <v>3.5299999999999998E-2</v>
      </c>
      <c r="I11" s="11"/>
    </row>
    <row r="12" spans="2:13" x14ac:dyDescent="0.25">
      <c r="B12" s="2">
        <v>2018</v>
      </c>
      <c r="C12" s="26">
        <v>7.1999999999999995E-2</v>
      </c>
      <c r="D12" s="26">
        <v>0.79400000000000004</v>
      </c>
      <c r="E12" s="26">
        <v>8.3699999999999997E-2</v>
      </c>
      <c r="F12" s="26">
        <v>1.46E-2</v>
      </c>
      <c r="G12" s="26">
        <v>3.8999999999999998E-3</v>
      </c>
      <c r="H12" s="26">
        <v>3.1899999999999998E-2</v>
      </c>
      <c r="I12" s="11"/>
    </row>
    <row r="13" spans="2:13" x14ac:dyDescent="0.25">
      <c r="B13" s="2">
        <v>2017</v>
      </c>
      <c r="C13" s="26">
        <v>7.7100000000000002E-2</v>
      </c>
      <c r="D13" s="26">
        <v>0.76570000000000005</v>
      </c>
      <c r="E13" s="26">
        <v>0.1024</v>
      </c>
      <c r="F13" s="26">
        <v>1.72E-2</v>
      </c>
      <c r="G13" s="26">
        <v>3.8999999999999998E-3</v>
      </c>
      <c r="H13" s="26">
        <v>3.3599999999999998E-2</v>
      </c>
      <c r="I13" s="30"/>
    </row>
    <row r="14" spans="2:13" ht="14.25" x14ac:dyDescent="0.2">
      <c r="B14" s="13">
        <v>2016</v>
      </c>
      <c r="C14" s="17">
        <v>9.3700000000000006E-2</v>
      </c>
      <c r="D14" s="17">
        <v>0.74629999999999996</v>
      </c>
      <c r="E14" s="17">
        <v>9.9599999999999994E-2</v>
      </c>
      <c r="F14" s="17">
        <v>1.2500000000000001E-2</v>
      </c>
      <c r="G14" s="17">
        <v>5.7000000000000002E-3</v>
      </c>
      <c r="H14" s="17">
        <v>4.2099999999999999E-2</v>
      </c>
      <c r="L14" s="10"/>
      <c r="M14" s="10"/>
    </row>
    <row r="15" spans="2:13" ht="15" customHeight="1" x14ac:dyDescent="0.2">
      <c r="B15" s="66" t="s">
        <v>74</v>
      </c>
      <c r="C15" s="85"/>
      <c r="D15" s="85"/>
      <c r="E15" s="85"/>
      <c r="F15" s="85"/>
      <c r="G15" s="85"/>
      <c r="H15" s="85"/>
      <c r="I15" s="85"/>
    </row>
    <row r="24" spans="2:9" ht="15.75" customHeight="1" x14ac:dyDescent="0.2"/>
    <row r="25" spans="2:9" ht="15.75" customHeight="1" x14ac:dyDescent="0.2"/>
    <row r="26" spans="2:9" ht="28.15" customHeight="1" x14ac:dyDescent="0.25">
      <c r="B26" s="70" t="s">
        <v>101</v>
      </c>
      <c r="C26" s="70"/>
      <c r="D26" s="70"/>
      <c r="E26" s="70"/>
      <c r="F26" s="70"/>
      <c r="G26" s="70"/>
      <c r="H26" s="70"/>
    </row>
    <row r="27" spans="2:9" ht="39.6" customHeight="1" x14ac:dyDescent="0.2">
      <c r="B27" s="31" t="s">
        <v>41</v>
      </c>
      <c r="C27" s="18" t="s">
        <v>38</v>
      </c>
      <c r="D27" s="18" t="s">
        <v>49</v>
      </c>
      <c r="E27" s="18" t="s">
        <v>39</v>
      </c>
      <c r="F27" s="18" t="s">
        <v>40</v>
      </c>
      <c r="G27" s="18" t="s">
        <v>80</v>
      </c>
      <c r="H27" s="18" t="s">
        <v>33</v>
      </c>
    </row>
    <row r="28" spans="2:9" ht="15.75" customHeight="1" x14ac:dyDescent="0.2">
      <c r="B28" s="5" t="s">
        <v>2</v>
      </c>
      <c r="C28" s="26">
        <v>9.1399999999999995E-2</v>
      </c>
      <c r="D28" s="26">
        <v>0.71340000000000003</v>
      </c>
      <c r="E28" s="26">
        <v>4.0099999999999997E-2</v>
      </c>
      <c r="F28" s="26">
        <v>8.6499999999999994E-2</v>
      </c>
      <c r="G28" s="26">
        <v>4.0000000000000001E-3</v>
      </c>
      <c r="H28" s="26">
        <v>6.4699999999999994E-2</v>
      </c>
    </row>
    <row r="29" spans="2:9" ht="15.75" customHeight="1" x14ac:dyDescent="0.2">
      <c r="B29" s="6" t="s">
        <v>3</v>
      </c>
      <c r="C29" s="26">
        <v>7.5700000000000003E-2</v>
      </c>
      <c r="D29" s="26">
        <v>0.78380000000000005</v>
      </c>
      <c r="E29" s="26">
        <v>7.22E-2</v>
      </c>
      <c r="F29" s="26">
        <v>1.09E-2</v>
      </c>
      <c r="G29" s="26">
        <v>5.4999999999999997E-3</v>
      </c>
      <c r="H29" s="16">
        <v>5.1799999999999999E-2</v>
      </c>
    </row>
    <row r="30" spans="2:9" ht="15.75" customHeight="1" x14ac:dyDescent="0.25">
      <c r="B30" s="6" t="s">
        <v>42</v>
      </c>
      <c r="C30" s="26">
        <v>7.9000000000000001E-2</v>
      </c>
      <c r="D30" s="26">
        <v>0.76900000000000002</v>
      </c>
      <c r="E30" s="26">
        <v>6.5000000000000002E-2</v>
      </c>
      <c r="F30" s="26">
        <v>2.7E-2</v>
      </c>
      <c r="G30" s="26">
        <v>5.0000000000000001E-3</v>
      </c>
      <c r="H30" s="26">
        <v>5.5E-2</v>
      </c>
      <c r="I30" s="32"/>
    </row>
    <row r="31" spans="2:9" ht="15.75" customHeight="1" x14ac:dyDescent="0.2">
      <c r="B31" s="83" t="s">
        <v>74</v>
      </c>
      <c r="C31" s="87"/>
      <c r="D31" s="87"/>
      <c r="E31" s="87"/>
      <c r="F31" s="87"/>
      <c r="G31" s="87"/>
      <c r="H31" s="87"/>
      <c r="I31" s="85"/>
    </row>
    <row r="32" spans="2:9" ht="15.75" customHeight="1" x14ac:dyDescent="0.2"/>
    <row r="33" spans="2:9" ht="15.75" customHeight="1" x14ac:dyDescent="0.2"/>
    <row r="34" spans="2:9" ht="15.75" customHeight="1" x14ac:dyDescent="0.2"/>
    <row r="35" spans="2:9" ht="15.75" customHeight="1" x14ac:dyDescent="0.2"/>
    <row r="36" spans="2:9" ht="15.75" customHeight="1" x14ac:dyDescent="0.2"/>
    <row r="37" spans="2:9" ht="15.75" customHeight="1" x14ac:dyDescent="0.2"/>
    <row r="38" spans="2:9" ht="15.75" customHeight="1" x14ac:dyDescent="0.2"/>
    <row r="39" spans="2:9" ht="15.75" customHeight="1" x14ac:dyDescent="0.2"/>
    <row r="40" spans="2:9" ht="15.75" customHeight="1" x14ac:dyDescent="0.2">
      <c r="D40" s="34"/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31.15" customHeight="1" x14ac:dyDescent="0.25">
      <c r="B44" s="70" t="s">
        <v>102</v>
      </c>
      <c r="C44" s="70"/>
      <c r="D44" s="70"/>
      <c r="E44" s="70"/>
      <c r="F44" s="70"/>
      <c r="G44" s="70"/>
      <c r="H44" s="70"/>
    </row>
    <row r="45" spans="2:9" ht="45" customHeight="1" x14ac:dyDescent="0.2">
      <c r="B45" s="33" t="s">
        <v>43</v>
      </c>
      <c r="C45" s="18" t="s">
        <v>38</v>
      </c>
      <c r="D45" s="18" t="s">
        <v>49</v>
      </c>
      <c r="E45" s="18" t="s">
        <v>39</v>
      </c>
      <c r="F45" s="18" t="s">
        <v>40</v>
      </c>
      <c r="G45" s="18" t="s">
        <v>80</v>
      </c>
      <c r="H45" s="18" t="s">
        <v>33</v>
      </c>
    </row>
    <row r="46" spans="2:9" ht="15.75" customHeight="1" x14ac:dyDescent="0.2">
      <c r="B46" s="5" t="s">
        <v>6</v>
      </c>
      <c r="C46" s="26">
        <v>8.8999999999999996E-2</v>
      </c>
      <c r="D46" s="26">
        <v>0.76910000000000001</v>
      </c>
      <c r="E46" s="26">
        <v>5.3900000000000003E-2</v>
      </c>
      <c r="F46" s="26">
        <v>0.05</v>
      </c>
      <c r="G46" s="26">
        <v>2.8999999999999998E-3</v>
      </c>
      <c r="H46" s="26">
        <v>3.5200000000000002E-2</v>
      </c>
    </row>
    <row r="47" spans="2:9" ht="15.75" customHeight="1" x14ac:dyDescent="0.2">
      <c r="B47" s="6" t="s">
        <v>5</v>
      </c>
      <c r="C47" s="26">
        <v>8.2699999999999996E-2</v>
      </c>
      <c r="D47" s="26">
        <v>0.74650000000000005</v>
      </c>
      <c r="E47" s="26">
        <v>5.1200000000000002E-2</v>
      </c>
      <c r="F47" s="26">
        <v>5.16E-2</v>
      </c>
      <c r="G47" s="26">
        <v>4.7999999999999996E-3</v>
      </c>
      <c r="H47" s="26">
        <v>6.3200000000000006E-2</v>
      </c>
    </row>
    <row r="48" spans="2:9" ht="15.75" customHeight="1" x14ac:dyDescent="0.25">
      <c r="B48" s="6" t="s">
        <v>4</v>
      </c>
      <c r="C48" s="26">
        <v>7.5200000000000003E-2</v>
      </c>
      <c r="D48" s="26">
        <v>0.77990000000000004</v>
      </c>
      <c r="E48" s="26">
        <v>7.4999999999999997E-2</v>
      </c>
      <c r="F48" s="26">
        <v>9.7999999999999997E-4</v>
      </c>
      <c r="G48" s="26">
        <v>5.8999999999999999E-3</v>
      </c>
      <c r="H48" s="26">
        <v>5.4199999999999998E-2</v>
      </c>
      <c r="I48" s="11"/>
    </row>
    <row r="49" spans="2:9" ht="15.75" customHeight="1" x14ac:dyDescent="0.25">
      <c r="B49" s="6" t="s">
        <v>42</v>
      </c>
      <c r="C49" s="26">
        <v>7.9000000000000001E-2</v>
      </c>
      <c r="D49" s="26">
        <v>0.76900000000000002</v>
      </c>
      <c r="E49" s="26">
        <v>6.5000000000000002E-2</v>
      </c>
      <c r="F49" s="26">
        <v>2.7E-2</v>
      </c>
      <c r="G49" s="26">
        <v>5.0000000000000001E-3</v>
      </c>
      <c r="H49" s="26">
        <v>5.5E-2</v>
      </c>
      <c r="I49" s="32"/>
    </row>
    <row r="50" spans="2:9" ht="15.75" customHeight="1" x14ac:dyDescent="0.2">
      <c r="B50" s="83" t="s">
        <v>74</v>
      </c>
      <c r="C50" s="87"/>
      <c r="D50" s="87"/>
      <c r="E50" s="87"/>
      <c r="F50" s="87"/>
      <c r="G50" s="87"/>
      <c r="H50" s="87"/>
      <c r="I50" s="85"/>
    </row>
    <row r="51" spans="2:9" ht="15.75" customHeight="1" x14ac:dyDescent="0.2"/>
    <row r="52" spans="2:9" ht="15.75" customHeight="1" x14ac:dyDescent="0.2"/>
    <row r="53" spans="2:9" ht="15.75" customHeight="1" x14ac:dyDescent="0.2"/>
    <row r="54" spans="2:9" ht="15.75" customHeight="1" x14ac:dyDescent="0.2"/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  <row r="59" spans="2:9" ht="15.75" customHeight="1" x14ac:dyDescent="0.2"/>
    <row r="60" spans="2:9" ht="15.75" customHeight="1" x14ac:dyDescent="0.2"/>
    <row r="61" spans="2:9" ht="15.75" customHeight="1" x14ac:dyDescent="0.2"/>
    <row r="62" spans="2:9" ht="15.75" customHeight="1" x14ac:dyDescent="0.2"/>
    <row r="63" spans="2:9" ht="15.75" customHeight="1" x14ac:dyDescent="0.2"/>
    <row r="64" spans="2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mergeCells count="6">
    <mergeCell ref="B50:I50"/>
    <mergeCell ref="B5:H5"/>
    <mergeCell ref="B15:I15"/>
    <mergeCell ref="B26:H26"/>
    <mergeCell ref="B31:I31"/>
    <mergeCell ref="B44:H4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lib-imp</vt:lpstr>
      <vt:lpstr>lib-imp_ur</vt:lpstr>
      <vt:lpstr>lib-imp_css</vt:lpstr>
      <vt:lpstr>lib-imp_dep</vt:lpstr>
      <vt:lpstr>lib-imp_dep (2)</vt:lpstr>
      <vt:lpstr>lib-imp_carac</vt:lpstr>
      <vt:lpstr>lib-imp_frec </vt:lpstr>
      <vt:lpstr>lib-imp_mod</vt:lpstr>
      <vt:lpstr>lib-imp_inas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GIyC</dc:creator>
  <cp:lastModifiedBy>GIyC</cp:lastModifiedBy>
  <dcterms:created xsi:type="dcterms:W3CDTF">2021-06-22T21:06:11Z</dcterms:created>
  <dcterms:modified xsi:type="dcterms:W3CDTF">2024-06-21T15:17:39Z</dcterms:modified>
</cp:coreProperties>
</file>